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19/2019 Cleaned XLS Uploads for website/Summary Tables/"/>
    </mc:Choice>
  </mc:AlternateContent>
  <xr:revisionPtr revIDLastSave="10" documentId="11_FE5E24DDC879A38DFAD933EA7B55827FA01A807C" xr6:coauthVersionLast="43" xr6:coauthVersionMax="43" xr10:uidLastSave="{09276D25-F54A-402B-BE65-EA93D1793F44}"/>
  <bookViews>
    <workbookView xWindow="-120" yWindow="-120" windowWidth="29040" windowHeight="15840" tabRatio="500" xr2:uid="{00000000-000D-0000-FFFF-FFFF00000000}"/>
  </bookViews>
  <sheets>
    <sheet name="Full Sheet" sheetId="1" r:id="rId1"/>
    <sheet name="Family Asset Building" sheetId="2" r:id="rId2"/>
    <sheet name="Housing Opportunities" sheetId="3" r:id="rId3"/>
  </sheets>
  <calcPr calcId="191029" refMode="R1C1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2" i="2"/>
</calcChain>
</file>

<file path=xl/sharedStrings.xml><?xml version="1.0" encoding="utf-8"?>
<sst xmlns="http://schemas.openxmlformats.org/spreadsheetml/2006/main" count="237" uniqueCount="91">
  <si>
    <t>Survey Years</t>
  </si>
  <si>
    <t>CDC Member</t>
  </si>
  <si>
    <t>Homebuyer Education</t>
  </si>
  <si>
    <t>Youth Programs</t>
  </si>
  <si>
    <t>Elder Programs</t>
  </si>
  <si>
    <t>Foreclosure Counseling</t>
  </si>
  <si>
    <t>Cumulative Rental Units</t>
  </si>
  <si>
    <t>Small Business Assistance</t>
  </si>
  <si>
    <t>Households Assisted with Energy Efficiency</t>
  </si>
  <si>
    <t>Housing Stabilization</t>
  </si>
  <si>
    <t>Housing Opportunities</t>
  </si>
  <si>
    <t>Jobs Created or Preserved, and Workforce Development Participants</t>
  </si>
  <si>
    <t>Total # Families Assisted</t>
  </si>
  <si>
    <t>ACT Lawrence</t>
  </si>
  <si>
    <t>Allston Brighton CDC</t>
  </si>
  <si>
    <t>Asian CDC</t>
  </si>
  <si>
    <t>Brookline Improvement Coalition</t>
  </si>
  <si>
    <t xml:space="preserve">CDC of South Berkshire County </t>
  </si>
  <si>
    <t>CEDC-SM</t>
  </si>
  <si>
    <t xml:space="preserve">Coalition for a Better Acre </t>
  </si>
  <si>
    <t>Codman Square NDC</t>
  </si>
  <si>
    <t xml:space="preserve">Community Development Partnership </t>
  </si>
  <si>
    <t xml:space="preserve">Community Teamwork, Inc. </t>
  </si>
  <si>
    <t>Domus, Inc.</t>
  </si>
  <si>
    <t>Dorchester Bay EDC</t>
  </si>
  <si>
    <t>Downtown Taunton Foundation</t>
  </si>
  <si>
    <t>Dudley Neighbors Inc.</t>
  </si>
  <si>
    <t>Fenway CDC</t>
  </si>
  <si>
    <t>Franklin County CDC</t>
  </si>
  <si>
    <t>Groundwork Lawrence</t>
  </si>
  <si>
    <t>Harborlight Community Partners</t>
  </si>
  <si>
    <t>Hilltown CDC</t>
  </si>
  <si>
    <t>Homeowners Rehabilitation, Inc.</t>
  </si>
  <si>
    <t>Housing Assistance Corporation</t>
  </si>
  <si>
    <t>Housing Corporation of Arlington</t>
  </si>
  <si>
    <t>Housing Nantucket</t>
  </si>
  <si>
    <t>Housing Solutions of Southeastern Mass</t>
  </si>
  <si>
    <t>Inquilinos Boricuas en Accion</t>
  </si>
  <si>
    <t>Island Housing Trust</t>
  </si>
  <si>
    <t>Jamaica Plain NDC</t>
  </si>
  <si>
    <t>Just A Start</t>
  </si>
  <si>
    <t>Lawrence CommunityWorks Inc.</t>
  </si>
  <si>
    <t>Lena Park CDC</t>
  </si>
  <si>
    <t>Lowell Community Loan Fund, Inc. DBA, MCCI</t>
  </si>
  <si>
    <t>Madison Park CDC</t>
  </si>
  <si>
    <t>Main South CDC</t>
  </si>
  <si>
    <t>Metro West Collaborative Development</t>
  </si>
  <si>
    <t>Mission Hill NHS</t>
  </si>
  <si>
    <t>Neighborhood of Affordable Housing (NOAH)</t>
  </si>
  <si>
    <t>NeighborWorks of Southern Mass</t>
  </si>
  <si>
    <t>NewVue Communities</t>
  </si>
  <si>
    <t>North Shore CDC</t>
  </si>
  <si>
    <t>Nuestra Comunidad</t>
  </si>
  <si>
    <t>Oak Hill CDC</t>
  </si>
  <si>
    <t>OneHolyoke CDC</t>
  </si>
  <si>
    <t>Pittsfield Economic Revitalization Corporation</t>
  </si>
  <si>
    <t>Quaboag Valley CDC</t>
  </si>
  <si>
    <t>Revitalize CDC</t>
  </si>
  <si>
    <t>Somerville Community Corporation</t>
  </si>
  <si>
    <t>South Boston NDC</t>
  </si>
  <si>
    <t>South Middlesex Opportunity Council, Inc.</t>
  </si>
  <si>
    <t>Springfield Neighborhood Housing Services</t>
  </si>
  <si>
    <t>The Neighborhood Developers</t>
  </si>
  <si>
    <t>Urban Edge Housing Corporation</t>
  </si>
  <si>
    <t>Valley CDC</t>
  </si>
  <si>
    <t>Viet-AID</t>
  </si>
  <si>
    <t>Waltham Alliance to Create Housing</t>
  </si>
  <si>
    <t>Waterfront Historic Area League (WHALE)</t>
  </si>
  <si>
    <t>Way Finders</t>
  </si>
  <si>
    <t>Worcester Comm. Housing Resources, Inc.</t>
  </si>
  <si>
    <t>Worcester Common Ground</t>
  </si>
  <si>
    <t xml:space="preserve">Worcester East Side CDC </t>
  </si>
  <si>
    <t>Adult Basic Education</t>
  </si>
  <si>
    <t>ESOL</t>
  </si>
  <si>
    <t># Households Received Tax Preparation Services</t>
  </si>
  <si>
    <t># Households received financial counseling</t>
  </si>
  <si>
    <t># of Active Participants in IDA</t>
  </si>
  <si>
    <t>Family Asset Building totals</t>
  </si>
  <si>
    <t>Real Estate, Housing: for projects completed in 2018, Total Units</t>
  </si>
  <si>
    <t>Real Estate, Mixed-Use: for projects completed in 2018, Total Units</t>
  </si>
  <si>
    <r>
      <t xml:space="preserve">Home Repair and Improvement: </t>
    </r>
    <r>
      <rPr>
        <b/>
        <sz val="10.5"/>
        <color rgb="FF4D4F53"/>
        <rFont val="Arial"/>
      </rPr>
      <t>How many homes were improved through these loans?</t>
    </r>
  </si>
  <si>
    <r>
      <t xml:space="preserve">For lead paint assistance: </t>
    </r>
    <r>
      <rPr>
        <b/>
        <sz val="10.5"/>
        <color rgb="FF4D4F53"/>
        <rFont val="Arial"/>
      </rPr>
      <t>How many households received these services?</t>
    </r>
  </si>
  <si>
    <t>Indicate the total number of units for which you served as a court-appointed Receiver.</t>
  </si>
  <si>
    <r>
      <t>I</t>
    </r>
    <r>
      <rPr>
        <b/>
        <sz val="10.5"/>
        <color rgb="FF4D4F53"/>
        <rFont val="Arial"/>
      </rPr>
      <t>ndicate the number of units for which you provided development consulting or construction management services. </t>
    </r>
  </si>
  <si>
    <t xml:space="preserve"># household energy efficiency improvements </t>
  </si>
  <si>
    <t>Southwest Boston CDC</t>
  </si>
  <si>
    <t>Member Name</t>
  </si>
  <si>
    <t>Wellspring</t>
  </si>
  <si>
    <t>2019 GOALS Survey</t>
  </si>
  <si>
    <t>Updated 5/2/19</t>
  </si>
  <si>
    <t>Summary of Families Assisted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</si>
</sst>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.5"/>
      <color rgb="FF4D4F53"/>
      <name val="Arial"/>
    </font>
    <font>
      <sz val="11"/>
      <color theme="1"/>
      <name val="Calibri"/>
      <scheme val="minor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3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1" xfId="0" applyFont="1" applyFill="1" applyBorder="1"/>
    <xf numFmtId="6" fontId="0" fillId="2" borderId="2" xfId="0" applyNumberFormat="1" applyFont="1" applyFill="1" applyBorder="1"/>
    <xf numFmtId="0" fontId="0" fillId="2" borderId="3" xfId="0" applyFont="1" applyFill="1" applyBorder="1"/>
    <xf numFmtId="0" fontId="0" fillId="0" borderId="1" xfId="0" applyFont="1" applyBorder="1"/>
    <xf numFmtId="6" fontId="0" fillId="0" borderId="2" xfId="0" applyNumberFormat="1" applyFont="1" applyBorder="1"/>
    <xf numFmtId="0" fontId="0" fillId="0" borderId="3" xfId="0" applyFont="1" applyBorder="1"/>
    <xf numFmtId="6" fontId="0" fillId="2" borderId="3" xfId="0" applyNumberFormat="1" applyFont="1" applyFill="1" applyBorder="1"/>
    <xf numFmtId="0" fontId="0" fillId="0" borderId="2" xfId="0" applyFont="1" applyBorder="1"/>
    <xf numFmtId="6" fontId="8" fillId="0" borderId="2" xfId="0" applyNumberFormat="1" applyFont="1" applyBorder="1"/>
    <xf numFmtId="6" fontId="8" fillId="0" borderId="3" xfId="0" applyNumberFormat="1" applyFont="1" applyBorder="1"/>
    <xf numFmtId="6" fontId="0" fillId="0" borderId="4" xfId="0" applyNumberFormat="1" applyFont="1" applyBorder="1"/>
    <xf numFmtId="0" fontId="0" fillId="0" borderId="4" xfId="0" applyFont="1" applyBorder="1"/>
    <xf numFmtId="6" fontId="0" fillId="0" borderId="3" xfId="0" applyNumberFormat="1" applyFont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tabSelected="1" workbookViewId="0">
      <selection activeCell="B6" sqref="B6:B66"/>
    </sheetView>
  </sheetViews>
  <sheetFormatPr defaultColWidth="11" defaultRowHeight="15.75" x14ac:dyDescent="0.5"/>
  <cols>
    <col min="1" max="1" width="38.3125" bestFit="1" customWidth="1"/>
    <col min="2" max="2" width="19.6875" bestFit="1" customWidth="1"/>
    <col min="3" max="3" width="14.3125" bestFit="1" customWidth="1"/>
    <col min="4" max="4" width="13.6875" bestFit="1" customWidth="1"/>
    <col min="5" max="5" width="23.8125" bestFit="1" customWidth="1"/>
    <col min="6" max="6" width="20.3125" bestFit="1" customWidth="1"/>
    <col min="7" max="7" width="21.1875" bestFit="1" customWidth="1"/>
    <col min="8" max="8" width="22.3125" bestFit="1" customWidth="1"/>
    <col min="9" max="9" width="36.8125" bestFit="1" customWidth="1"/>
    <col min="10" max="10" width="18.5" bestFit="1" customWidth="1"/>
    <col min="11" max="11" width="19.8125" bestFit="1" customWidth="1"/>
    <col min="12" max="12" width="58.1875" bestFit="1" customWidth="1"/>
    <col min="13" max="13" width="21.3125" bestFit="1" customWidth="1"/>
  </cols>
  <sheetData>
    <row r="1" spans="1:13" x14ac:dyDescent="0.5">
      <c r="A1" s="3" t="s">
        <v>88</v>
      </c>
      <c r="B1" s="3"/>
    </row>
    <row r="2" spans="1:13" x14ac:dyDescent="0.5">
      <c r="A2" s="3" t="s">
        <v>90</v>
      </c>
      <c r="B2" s="3"/>
    </row>
    <row r="3" spans="1:13" x14ac:dyDescent="0.5">
      <c r="A3" s="3" t="s">
        <v>89</v>
      </c>
      <c r="B3" s="3"/>
    </row>
    <row r="4" spans="1:13" x14ac:dyDescent="0.5">
      <c r="A4" s="3"/>
      <c r="B4" s="3"/>
    </row>
    <row r="5" spans="1:13" s="1" customFormat="1" x14ac:dyDescent="0.5">
      <c r="A5" s="1" t="s">
        <v>86</v>
      </c>
      <c r="B5" s="1" t="s">
        <v>2</v>
      </c>
      <c r="C5" s="1" t="s">
        <v>3</v>
      </c>
      <c r="D5" s="1" t="s">
        <v>4</v>
      </c>
      <c r="E5" s="1" t="s">
        <v>77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</row>
    <row r="6" spans="1:13" x14ac:dyDescent="0.5">
      <c r="A6" t="s">
        <v>13</v>
      </c>
      <c r="B6">
        <v>308</v>
      </c>
      <c r="C6">
        <v>46</v>
      </c>
      <c r="D6">
        <v>0</v>
      </c>
      <c r="E6">
        <v>183</v>
      </c>
      <c r="F6" s="3">
        <v>15</v>
      </c>
      <c r="G6">
        <v>0</v>
      </c>
      <c r="H6">
        <v>2</v>
      </c>
      <c r="J6">
        <v>0</v>
      </c>
      <c r="K6">
        <v>0</v>
      </c>
      <c r="L6">
        <v>30</v>
      </c>
      <c r="M6">
        <f>SUM(B6:L6)</f>
        <v>584</v>
      </c>
    </row>
    <row r="7" spans="1:13" x14ac:dyDescent="0.5">
      <c r="A7" t="s">
        <v>14</v>
      </c>
      <c r="B7">
        <v>127</v>
      </c>
      <c r="C7">
        <v>0</v>
      </c>
      <c r="D7">
        <v>0</v>
      </c>
      <c r="E7">
        <v>0</v>
      </c>
      <c r="F7" s="3">
        <v>0</v>
      </c>
      <c r="G7">
        <v>506</v>
      </c>
      <c r="J7">
        <v>208</v>
      </c>
      <c r="K7">
        <v>0</v>
      </c>
      <c r="L7">
        <v>0</v>
      </c>
      <c r="M7">
        <f t="shared" ref="M7:M66" si="0">SUM(B7:L7)</f>
        <v>841</v>
      </c>
    </row>
    <row r="8" spans="1:13" x14ac:dyDescent="0.5">
      <c r="A8" t="s">
        <v>15</v>
      </c>
      <c r="B8">
        <v>285</v>
      </c>
      <c r="C8">
        <v>45</v>
      </c>
      <c r="D8">
        <v>0</v>
      </c>
      <c r="E8">
        <v>48</v>
      </c>
      <c r="F8" s="3">
        <v>0</v>
      </c>
      <c r="G8">
        <v>312</v>
      </c>
      <c r="J8">
        <v>0</v>
      </c>
      <c r="K8">
        <v>51</v>
      </c>
      <c r="L8">
        <v>82.11</v>
      </c>
      <c r="M8">
        <f t="shared" si="0"/>
        <v>823.11</v>
      </c>
    </row>
    <row r="9" spans="1:13" x14ac:dyDescent="0.5">
      <c r="A9" t="s">
        <v>16</v>
      </c>
      <c r="B9">
        <v>0</v>
      </c>
      <c r="C9">
        <v>0</v>
      </c>
      <c r="D9">
        <v>0</v>
      </c>
      <c r="E9">
        <v>0</v>
      </c>
      <c r="F9" s="3">
        <v>0</v>
      </c>
      <c r="G9">
        <v>22</v>
      </c>
      <c r="J9">
        <v>21</v>
      </c>
      <c r="K9">
        <v>0</v>
      </c>
      <c r="L9">
        <v>0</v>
      </c>
      <c r="M9">
        <f t="shared" si="0"/>
        <v>43</v>
      </c>
    </row>
    <row r="10" spans="1:13" x14ac:dyDescent="0.5">
      <c r="A10" t="s">
        <v>17</v>
      </c>
      <c r="B10">
        <v>0</v>
      </c>
      <c r="C10">
        <v>0</v>
      </c>
      <c r="D10">
        <v>0</v>
      </c>
      <c r="E10">
        <v>0</v>
      </c>
      <c r="F10" s="3">
        <v>0</v>
      </c>
      <c r="G10">
        <v>10</v>
      </c>
      <c r="J10">
        <v>0</v>
      </c>
      <c r="K10">
        <v>11</v>
      </c>
      <c r="L10">
        <v>17.71</v>
      </c>
      <c r="M10">
        <f t="shared" si="0"/>
        <v>38.71</v>
      </c>
    </row>
    <row r="11" spans="1:13" x14ac:dyDescent="0.5">
      <c r="A11" t="s">
        <v>18</v>
      </c>
      <c r="B11">
        <v>56</v>
      </c>
      <c r="C11">
        <v>0</v>
      </c>
      <c r="D11">
        <v>0</v>
      </c>
      <c r="E11">
        <v>2167</v>
      </c>
      <c r="F11" s="3">
        <v>0</v>
      </c>
      <c r="G11">
        <v>0</v>
      </c>
      <c r="H11">
        <v>59</v>
      </c>
      <c r="J11">
        <v>0</v>
      </c>
      <c r="K11">
        <v>0</v>
      </c>
      <c r="L11">
        <v>70</v>
      </c>
      <c r="M11">
        <f t="shared" si="0"/>
        <v>2352</v>
      </c>
    </row>
    <row r="12" spans="1:13" x14ac:dyDescent="0.5">
      <c r="A12" t="s">
        <v>19</v>
      </c>
      <c r="B12">
        <v>0</v>
      </c>
      <c r="C12">
        <v>30</v>
      </c>
      <c r="D12">
        <v>0</v>
      </c>
      <c r="E12">
        <v>26</v>
      </c>
      <c r="F12" s="3">
        <v>63</v>
      </c>
      <c r="G12">
        <v>476</v>
      </c>
      <c r="J12">
        <v>46</v>
      </c>
      <c r="K12">
        <v>0</v>
      </c>
      <c r="L12">
        <v>32</v>
      </c>
      <c r="M12">
        <f t="shared" si="0"/>
        <v>673</v>
      </c>
    </row>
    <row r="13" spans="1:13" x14ac:dyDescent="0.5">
      <c r="A13" t="s">
        <v>20</v>
      </c>
      <c r="B13">
        <v>92</v>
      </c>
      <c r="C13">
        <v>0</v>
      </c>
      <c r="D13">
        <v>63</v>
      </c>
      <c r="E13">
        <v>317</v>
      </c>
      <c r="F13" s="3">
        <v>28</v>
      </c>
      <c r="G13">
        <v>961</v>
      </c>
      <c r="H13">
        <v>25</v>
      </c>
      <c r="J13">
        <v>73</v>
      </c>
      <c r="K13">
        <v>0</v>
      </c>
      <c r="L13">
        <v>109</v>
      </c>
      <c r="M13">
        <f t="shared" si="0"/>
        <v>1668</v>
      </c>
    </row>
    <row r="14" spans="1:13" x14ac:dyDescent="0.5">
      <c r="A14" t="s">
        <v>21</v>
      </c>
      <c r="B14">
        <v>62</v>
      </c>
      <c r="C14">
        <v>0</v>
      </c>
      <c r="D14">
        <v>0</v>
      </c>
      <c r="E14">
        <v>0</v>
      </c>
      <c r="F14" s="3">
        <v>0</v>
      </c>
      <c r="G14">
        <v>73</v>
      </c>
      <c r="H14">
        <v>31</v>
      </c>
      <c r="I14">
        <v>24</v>
      </c>
      <c r="J14">
        <v>73</v>
      </c>
      <c r="K14">
        <v>33</v>
      </c>
      <c r="L14">
        <v>19</v>
      </c>
      <c r="M14">
        <f t="shared" si="0"/>
        <v>315</v>
      </c>
    </row>
    <row r="15" spans="1:13" x14ac:dyDescent="0.5">
      <c r="A15" t="s">
        <v>22</v>
      </c>
      <c r="B15">
        <v>601</v>
      </c>
      <c r="C15">
        <v>88</v>
      </c>
      <c r="D15">
        <v>626</v>
      </c>
      <c r="E15">
        <v>971</v>
      </c>
      <c r="F15" s="3">
        <v>0</v>
      </c>
      <c r="G15">
        <v>158</v>
      </c>
      <c r="H15">
        <v>60</v>
      </c>
      <c r="J15">
        <v>1301</v>
      </c>
      <c r="K15">
        <v>24</v>
      </c>
      <c r="L15">
        <v>159</v>
      </c>
      <c r="M15">
        <f t="shared" si="0"/>
        <v>3988</v>
      </c>
    </row>
    <row r="16" spans="1:13" x14ac:dyDescent="0.5">
      <c r="A16" t="s">
        <v>23</v>
      </c>
      <c r="B16">
        <v>0</v>
      </c>
      <c r="C16">
        <v>0</v>
      </c>
      <c r="D16">
        <v>0</v>
      </c>
      <c r="E16">
        <v>108</v>
      </c>
      <c r="F16" s="3">
        <v>0</v>
      </c>
      <c r="G16">
        <v>115</v>
      </c>
      <c r="J16">
        <v>0</v>
      </c>
      <c r="K16">
        <v>0</v>
      </c>
      <c r="L16">
        <v>0</v>
      </c>
      <c r="M16">
        <f t="shared" si="0"/>
        <v>223</v>
      </c>
    </row>
    <row r="17" spans="1:13" x14ac:dyDescent="0.5">
      <c r="A17" t="s">
        <v>24</v>
      </c>
      <c r="B17">
        <v>0</v>
      </c>
      <c r="C17">
        <v>261</v>
      </c>
      <c r="D17">
        <v>0</v>
      </c>
      <c r="E17">
        <v>0</v>
      </c>
      <c r="F17" s="3">
        <v>0</v>
      </c>
      <c r="G17">
        <v>901</v>
      </c>
      <c r="H17">
        <v>80</v>
      </c>
      <c r="J17">
        <v>0</v>
      </c>
      <c r="K17">
        <v>0</v>
      </c>
      <c r="L17">
        <v>400</v>
      </c>
      <c r="M17">
        <f t="shared" si="0"/>
        <v>1642</v>
      </c>
    </row>
    <row r="18" spans="1:13" x14ac:dyDescent="0.5">
      <c r="A18" t="s">
        <v>25</v>
      </c>
      <c r="B18">
        <v>0</v>
      </c>
      <c r="C18">
        <v>0</v>
      </c>
      <c r="D18">
        <v>0</v>
      </c>
      <c r="E18">
        <v>0</v>
      </c>
      <c r="F18" s="3">
        <v>0</v>
      </c>
      <c r="G18">
        <v>2</v>
      </c>
      <c r="H18">
        <v>10</v>
      </c>
      <c r="J18">
        <v>1</v>
      </c>
      <c r="K18">
        <v>0</v>
      </c>
      <c r="L18">
        <v>0</v>
      </c>
      <c r="M18">
        <f t="shared" si="0"/>
        <v>13</v>
      </c>
    </row>
    <row r="19" spans="1:13" x14ac:dyDescent="0.5">
      <c r="A19" t="s">
        <v>26</v>
      </c>
      <c r="B19">
        <v>0</v>
      </c>
      <c r="C19">
        <v>10</v>
      </c>
      <c r="D19">
        <v>0</v>
      </c>
      <c r="E19">
        <v>150</v>
      </c>
      <c r="F19" s="3">
        <v>0</v>
      </c>
      <c r="G19">
        <v>130</v>
      </c>
      <c r="J19">
        <v>2</v>
      </c>
      <c r="K19">
        <v>4</v>
      </c>
      <c r="L19">
        <v>3.22</v>
      </c>
      <c r="M19">
        <f t="shared" si="0"/>
        <v>299.22000000000003</v>
      </c>
    </row>
    <row r="20" spans="1:13" x14ac:dyDescent="0.5">
      <c r="A20" t="s">
        <v>27</v>
      </c>
      <c r="B20">
        <v>0</v>
      </c>
      <c r="C20">
        <v>0</v>
      </c>
      <c r="D20">
        <v>0</v>
      </c>
      <c r="E20">
        <v>242</v>
      </c>
      <c r="F20" s="3">
        <v>0</v>
      </c>
      <c r="G20">
        <v>407</v>
      </c>
      <c r="J20">
        <v>460</v>
      </c>
      <c r="K20">
        <v>0</v>
      </c>
      <c r="L20">
        <v>429</v>
      </c>
      <c r="M20">
        <f t="shared" si="0"/>
        <v>1538</v>
      </c>
    </row>
    <row r="21" spans="1:13" x14ac:dyDescent="0.5">
      <c r="A21" t="s">
        <v>28</v>
      </c>
      <c r="B21">
        <v>0</v>
      </c>
      <c r="C21">
        <v>0</v>
      </c>
      <c r="D21">
        <v>0</v>
      </c>
      <c r="E21">
        <v>0</v>
      </c>
      <c r="F21" s="3">
        <v>0</v>
      </c>
      <c r="G21">
        <v>0</v>
      </c>
      <c r="H21">
        <v>52</v>
      </c>
      <c r="J21">
        <v>0</v>
      </c>
      <c r="K21">
        <v>0</v>
      </c>
      <c r="L21">
        <v>108</v>
      </c>
      <c r="M21">
        <f t="shared" si="0"/>
        <v>160</v>
      </c>
    </row>
    <row r="22" spans="1:13" x14ac:dyDescent="0.5">
      <c r="A22" t="s">
        <v>29</v>
      </c>
      <c r="B22">
        <v>0</v>
      </c>
      <c r="C22" s="2">
        <v>1753</v>
      </c>
      <c r="D22">
        <v>0</v>
      </c>
      <c r="E22">
        <v>0</v>
      </c>
      <c r="F22" s="3">
        <v>0</v>
      </c>
      <c r="G22">
        <v>0</v>
      </c>
      <c r="H22">
        <v>9</v>
      </c>
      <c r="J22">
        <v>0</v>
      </c>
      <c r="K22">
        <v>0</v>
      </c>
      <c r="L22">
        <v>8.8450704225352119</v>
      </c>
      <c r="M22">
        <f t="shared" si="0"/>
        <v>1770.8450704225352</v>
      </c>
    </row>
    <row r="23" spans="1:13" x14ac:dyDescent="0.5">
      <c r="A23" t="s">
        <v>30</v>
      </c>
      <c r="B23">
        <v>50</v>
      </c>
      <c r="C23" s="2">
        <v>0</v>
      </c>
      <c r="D23">
        <v>100</v>
      </c>
      <c r="E23">
        <v>0</v>
      </c>
      <c r="F23" s="3">
        <v>0</v>
      </c>
      <c r="G23">
        <v>326</v>
      </c>
      <c r="J23">
        <v>0</v>
      </c>
      <c r="K23">
        <v>28</v>
      </c>
      <c r="L23">
        <v>45.080000000000005</v>
      </c>
      <c r="M23">
        <f t="shared" si="0"/>
        <v>549.08000000000004</v>
      </c>
    </row>
    <row r="24" spans="1:13" x14ac:dyDescent="0.5">
      <c r="A24" t="s">
        <v>31</v>
      </c>
      <c r="B24">
        <v>0</v>
      </c>
      <c r="C24" s="2">
        <v>0</v>
      </c>
      <c r="D24">
        <v>90</v>
      </c>
      <c r="E24">
        <v>85</v>
      </c>
      <c r="F24" s="3">
        <v>0</v>
      </c>
      <c r="G24">
        <v>43</v>
      </c>
      <c r="H24">
        <v>67</v>
      </c>
      <c r="I24">
        <v>7</v>
      </c>
      <c r="J24">
        <v>6</v>
      </c>
      <c r="K24">
        <v>36</v>
      </c>
      <c r="L24">
        <v>21.1</v>
      </c>
      <c r="M24">
        <f t="shared" si="0"/>
        <v>355.1</v>
      </c>
    </row>
    <row r="25" spans="1:13" x14ac:dyDescent="0.5">
      <c r="A25" t="s">
        <v>32</v>
      </c>
      <c r="B25">
        <v>4</v>
      </c>
      <c r="C25">
        <v>37</v>
      </c>
      <c r="D25">
        <v>152</v>
      </c>
      <c r="E25">
        <v>53</v>
      </c>
      <c r="F25" s="3">
        <v>3</v>
      </c>
      <c r="G25" s="2">
        <v>1337</v>
      </c>
      <c r="J25">
        <v>46</v>
      </c>
      <c r="K25">
        <v>21</v>
      </c>
      <c r="L25">
        <v>12.88</v>
      </c>
      <c r="M25">
        <f t="shared" si="0"/>
        <v>1665.88</v>
      </c>
    </row>
    <row r="26" spans="1:13" x14ac:dyDescent="0.5">
      <c r="A26" t="s">
        <v>33</v>
      </c>
      <c r="B26">
        <v>154</v>
      </c>
      <c r="C26" s="2">
        <v>0</v>
      </c>
      <c r="D26">
        <v>0</v>
      </c>
      <c r="E26">
        <v>9</v>
      </c>
      <c r="F26" s="3">
        <v>3</v>
      </c>
      <c r="G26">
        <v>323</v>
      </c>
      <c r="I26" s="2">
        <v>1207</v>
      </c>
      <c r="J26">
        <v>463</v>
      </c>
      <c r="K26">
        <v>44</v>
      </c>
      <c r="L26">
        <v>70.84</v>
      </c>
      <c r="M26">
        <f t="shared" si="0"/>
        <v>2273.84</v>
      </c>
    </row>
    <row r="27" spans="1:13" x14ac:dyDescent="0.5">
      <c r="A27" t="s">
        <v>34</v>
      </c>
      <c r="B27">
        <v>60</v>
      </c>
      <c r="C27" s="2">
        <v>0</v>
      </c>
      <c r="D27">
        <v>0</v>
      </c>
      <c r="E27">
        <v>37</v>
      </c>
      <c r="F27" s="3">
        <v>0</v>
      </c>
      <c r="G27">
        <v>93</v>
      </c>
      <c r="J27">
        <v>45</v>
      </c>
      <c r="K27">
        <v>0</v>
      </c>
      <c r="L27">
        <v>0</v>
      </c>
      <c r="M27">
        <f t="shared" si="0"/>
        <v>235</v>
      </c>
    </row>
    <row r="28" spans="1:13" x14ac:dyDescent="0.5">
      <c r="A28" t="s">
        <v>35</v>
      </c>
      <c r="B28">
        <v>49</v>
      </c>
      <c r="C28" s="2">
        <v>0</v>
      </c>
      <c r="D28">
        <v>0</v>
      </c>
      <c r="E28">
        <v>0</v>
      </c>
      <c r="F28" s="3">
        <v>0</v>
      </c>
      <c r="G28">
        <v>35</v>
      </c>
      <c r="J28">
        <v>0</v>
      </c>
      <c r="K28">
        <v>2</v>
      </c>
      <c r="L28">
        <v>3.22</v>
      </c>
      <c r="M28">
        <f t="shared" si="0"/>
        <v>89.22</v>
      </c>
    </row>
    <row r="29" spans="1:13" x14ac:dyDescent="0.5">
      <c r="A29" t="s">
        <v>36</v>
      </c>
      <c r="B29">
        <v>115</v>
      </c>
      <c r="C29" s="2">
        <v>0</v>
      </c>
      <c r="D29">
        <v>0</v>
      </c>
      <c r="E29">
        <v>56</v>
      </c>
      <c r="F29" s="3">
        <v>27</v>
      </c>
      <c r="G29">
        <v>379</v>
      </c>
      <c r="J29">
        <v>1105</v>
      </c>
      <c r="K29">
        <v>0</v>
      </c>
      <c r="L29">
        <v>0</v>
      </c>
      <c r="M29">
        <f t="shared" si="0"/>
        <v>1682</v>
      </c>
    </row>
    <row r="30" spans="1:13" x14ac:dyDescent="0.5">
      <c r="A30" t="s">
        <v>37</v>
      </c>
      <c r="B30">
        <v>0</v>
      </c>
      <c r="C30">
        <v>89</v>
      </c>
      <c r="D30">
        <v>138</v>
      </c>
      <c r="E30">
        <v>173</v>
      </c>
      <c r="F30" s="3">
        <v>0</v>
      </c>
      <c r="G30">
        <v>521</v>
      </c>
      <c r="J30">
        <v>579</v>
      </c>
      <c r="K30">
        <v>181</v>
      </c>
      <c r="L30">
        <v>291.41000000000003</v>
      </c>
      <c r="M30">
        <f t="shared" si="0"/>
        <v>1972.41</v>
      </c>
    </row>
    <row r="31" spans="1:13" x14ac:dyDescent="0.5">
      <c r="A31" t="s">
        <v>38</v>
      </c>
      <c r="B31">
        <v>80</v>
      </c>
      <c r="C31" s="2">
        <v>0</v>
      </c>
      <c r="D31">
        <v>0</v>
      </c>
      <c r="E31">
        <v>0</v>
      </c>
      <c r="F31" s="3">
        <v>0</v>
      </c>
      <c r="G31">
        <v>17</v>
      </c>
      <c r="J31">
        <v>26</v>
      </c>
      <c r="K31">
        <v>11</v>
      </c>
      <c r="L31">
        <v>17.71</v>
      </c>
      <c r="M31">
        <f t="shared" si="0"/>
        <v>151.71</v>
      </c>
    </row>
    <row r="32" spans="1:13" x14ac:dyDescent="0.5">
      <c r="A32" t="s">
        <v>39</v>
      </c>
      <c r="B32">
        <v>0</v>
      </c>
      <c r="C32">
        <v>12</v>
      </c>
      <c r="D32">
        <v>175</v>
      </c>
      <c r="E32">
        <v>116</v>
      </c>
      <c r="F32" s="3">
        <v>0</v>
      </c>
      <c r="G32">
        <v>471</v>
      </c>
      <c r="H32">
        <v>96</v>
      </c>
      <c r="J32">
        <v>0</v>
      </c>
      <c r="K32">
        <v>0</v>
      </c>
      <c r="L32">
        <v>163</v>
      </c>
      <c r="M32">
        <f t="shared" si="0"/>
        <v>1033</v>
      </c>
    </row>
    <row r="33" spans="1:13" x14ac:dyDescent="0.5">
      <c r="A33" t="s">
        <v>40</v>
      </c>
      <c r="B33">
        <v>0</v>
      </c>
      <c r="C33">
        <v>106</v>
      </c>
      <c r="D33">
        <v>0</v>
      </c>
      <c r="E33">
        <v>0</v>
      </c>
      <c r="F33" s="3">
        <v>0</v>
      </c>
      <c r="G33">
        <v>592</v>
      </c>
      <c r="I33">
        <v>3</v>
      </c>
      <c r="J33">
        <v>467</v>
      </c>
      <c r="K33">
        <v>7</v>
      </c>
      <c r="L33">
        <v>53</v>
      </c>
      <c r="M33">
        <f t="shared" si="0"/>
        <v>1228</v>
      </c>
    </row>
    <row r="34" spans="1:13" x14ac:dyDescent="0.5">
      <c r="A34" t="s">
        <v>41</v>
      </c>
      <c r="B34">
        <v>592</v>
      </c>
      <c r="C34">
        <v>159</v>
      </c>
      <c r="D34">
        <v>0</v>
      </c>
      <c r="E34">
        <v>669</v>
      </c>
      <c r="F34" s="3">
        <v>45</v>
      </c>
      <c r="G34">
        <v>236</v>
      </c>
      <c r="J34">
        <v>2</v>
      </c>
      <c r="K34">
        <v>0</v>
      </c>
      <c r="L34">
        <v>181</v>
      </c>
      <c r="M34">
        <f t="shared" si="0"/>
        <v>1884</v>
      </c>
    </row>
    <row r="35" spans="1:13" x14ac:dyDescent="0.5">
      <c r="A35" t="s">
        <v>42</v>
      </c>
      <c r="B35">
        <v>0</v>
      </c>
      <c r="C35">
        <v>200</v>
      </c>
      <c r="D35">
        <v>0</v>
      </c>
      <c r="E35">
        <v>0</v>
      </c>
      <c r="F35" s="3">
        <v>0</v>
      </c>
      <c r="G35">
        <v>457</v>
      </c>
      <c r="J35">
        <v>44</v>
      </c>
      <c r="K35">
        <v>0</v>
      </c>
      <c r="L35">
        <v>19</v>
      </c>
      <c r="M35">
        <f t="shared" si="0"/>
        <v>720</v>
      </c>
    </row>
    <row r="36" spans="1:13" x14ac:dyDescent="0.5">
      <c r="A36" t="s">
        <v>43</v>
      </c>
      <c r="B36">
        <v>0</v>
      </c>
      <c r="C36">
        <v>0</v>
      </c>
      <c r="D36">
        <v>0</v>
      </c>
      <c r="E36">
        <v>0</v>
      </c>
      <c r="F36" s="3">
        <v>1</v>
      </c>
      <c r="G36">
        <v>0</v>
      </c>
      <c r="H36">
        <v>80</v>
      </c>
      <c r="J36">
        <v>0</v>
      </c>
      <c r="K36">
        <v>78</v>
      </c>
      <c r="L36">
        <v>32</v>
      </c>
      <c r="M36">
        <f t="shared" si="0"/>
        <v>191</v>
      </c>
    </row>
    <row r="37" spans="1:13" x14ac:dyDescent="0.5">
      <c r="A37" t="s">
        <v>44</v>
      </c>
      <c r="B37">
        <v>0</v>
      </c>
      <c r="C37">
        <v>690</v>
      </c>
      <c r="D37">
        <v>120</v>
      </c>
      <c r="E37">
        <v>0</v>
      </c>
      <c r="F37" s="3">
        <v>0</v>
      </c>
      <c r="G37" s="2">
        <v>1285</v>
      </c>
      <c r="J37">
        <v>0</v>
      </c>
      <c r="K37">
        <v>132</v>
      </c>
      <c r="L37">
        <v>368.21812676056339</v>
      </c>
      <c r="M37">
        <f t="shared" si="0"/>
        <v>2595.2181267605633</v>
      </c>
    </row>
    <row r="38" spans="1:13" x14ac:dyDescent="0.5">
      <c r="A38" t="s">
        <v>45</v>
      </c>
      <c r="B38">
        <v>0</v>
      </c>
      <c r="C38">
        <v>34</v>
      </c>
      <c r="D38">
        <v>0</v>
      </c>
      <c r="E38">
        <v>350</v>
      </c>
      <c r="F38" s="3">
        <v>0</v>
      </c>
      <c r="G38">
        <v>186</v>
      </c>
      <c r="J38">
        <v>4</v>
      </c>
      <c r="K38">
        <v>9</v>
      </c>
      <c r="L38">
        <v>14.49</v>
      </c>
      <c r="M38">
        <f t="shared" si="0"/>
        <v>597.49</v>
      </c>
    </row>
    <row r="39" spans="1:13" x14ac:dyDescent="0.5">
      <c r="A39" t="s">
        <v>46</v>
      </c>
      <c r="B39">
        <v>0</v>
      </c>
      <c r="C39">
        <v>0</v>
      </c>
      <c r="D39">
        <v>0</v>
      </c>
      <c r="E39">
        <v>0</v>
      </c>
      <c r="F39" s="3">
        <v>0</v>
      </c>
      <c r="G39">
        <v>77</v>
      </c>
      <c r="J39">
        <v>74</v>
      </c>
      <c r="K39">
        <v>1</v>
      </c>
      <c r="L39">
        <v>0</v>
      </c>
      <c r="M39">
        <f t="shared" si="0"/>
        <v>152</v>
      </c>
    </row>
    <row r="40" spans="1:13" x14ac:dyDescent="0.5">
      <c r="A40" t="s">
        <v>47</v>
      </c>
      <c r="B40">
        <v>0</v>
      </c>
      <c r="C40">
        <v>0</v>
      </c>
      <c r="D40">
        <v>0</v>
      </c>
      <c r="E40">
        <v>0</v>
      </c>
      <c r="F40" s="3">
        <v>0</v>
      </c>
      <c r="G40">
        <v>197</v>
      </c>
      <c r="J40">
        <v>33</v>
      </c>
      <c r="K40">
        <v>0</v>
      </c>
      <c r="L40">
        <v>0</v>
      </c>
      <c r="M40">
        <f t="shared" si="0"/>
        <v>230</v>
      </c>
    </row>
    <row r="41" spans="1:13" x14ac:dyDescent="0.5">
      <c r="A41" t="s">
        <v>48</v>
      </c>
      <c r="B41">
        <v>408</v>
      </c>
      <c r="C41">
        <v>165</v>
      </c>
      <c r="D41">
        <v>65</v>
      </c>
      <c r="E41">
        <v>440</v>
      </c>
      <c r="F41" s="3">
        <v>107</v>
      </c>
      <c r="G41">
        <v>316</v>
      </c>
      <c r="J41">
        <v>112</v>
      </c>
      <c r="K41">
        <v>54</v>
      </c>
      <c r="L41">
        <v>66.010000000000005</v>
      </c>
      <c r="M41">
        <f t="shared" si="0"/>
        <v>1733.01</v>
      </c>
    </row>
    <row r="42" spans="1:13" x14ac:dyDescent="0.5">
      <c r="A42" t="s">
        <v>49</v>
      </c>
      <c r="B42" s="2">
        <v>1144</v>
      </c>
      <c r="C42">
        <v>0</v>
      </c>
      <c r="D42">
        <v>0</v>
      </c>
      <c r="E42">
        <v>1188</v>
      </c>
      <c r="F42" s="3">
        <v>62</v>
      </c>
      <c r="G42">
        <v>250</v>
      </c>
      <c r="J42">
        <v>0</v>
      </c>
      <c r="K42">
        <v>302</v>
      </c>
      <c r="L42">
        <v>235.4</v>
      </c>
      <c r="M42">
        <f t="shared" si="0"/>
        <v>3181.4</v>
      </c>
    </row>
    <row r="43" spans="1:13" x14ac:dyDescent="0.5">
      <c r="A43" t="s">
        <v>50</v>
      </c>
      <c r="B43">
        <v>163</v>
      </c>
      <c r="C43">
        <v>0</v>
      </c>
      <c r="D43">
        <v>0</v>
      </c>
      <c r="E43">
        <v>97</v>
      </c>
      <c r="F43" s="3">
        <v>41</v>
      </c>
      <c r="G43">
        <v>140</v>
      </c>
      <c r="H43">
        <v>112</v>
      </c>
      <c r="J43">
        <v>0</v>
      </c>
      <c r="K43">
        <v>36</v>
      </c>
      <c r="L43">
        <v>141.22</v>
      </c>
      <c r="M43">
        <f t="shared" si="0"/>
        <v>730.22</v>
      </c>
    </row>
    <row r="44" spans="1:13" x14ac:dyDescent="0.5">
      <c r="A44" t="s">
        <v>51</v>
      </c>
      <c r="B44">
        <v>0</v>
      </c>
      <c r="C44">
        <v>65</v>
      </c>
      <c r="D44">
        <v>0</v>
      </c>
      <c r="E44">
        <v>432</v>
      </c>
      <c r="F44" s="3">
        <v>0</v>
      </c>
      <c r="G44">
        <v>379</v>
      </c>
      <c r="H44">
        <v>14</v>
      </c>
      <c r="J44">
        <v>0</v>
      </c>
      <c r="K44">
        <v>0</v>
      </c>
      <c r="L44">
        <v>2</v>
      </c>
      <c r="M44">
        <f t="shared" si="0"/>
        <v>892</v>
      </c>
    </row>
    <row r="45" spans="1:13" x14ac:dyDescent="0.5">
      <c r="A45" t="s">
        <v>52</v>
      </c>
      <c r="B45">
        <v>245</v>
      </c>
      <c r="C45">
        <v>0</v>
      </c>
      <c r="D45">
        <v>50</v>
      </c>
      <c r="E45">
        <v>15</v>
      </c>
      <c r="F45" s="3">
        <v>25</v>
      </c>
      <c r="G45">
        <v>760</v>
      </c>
      <c r="H45">
        <v>2</v>
      </c>
      <c r="J45">
        <v>162</v>
      </c>
      <c r="K45">
        <v>20</v>
      </c>
      <c r="L45">
        <v>32.200000000000003</v>
      </c>
      <c r="M45">
        <f t="shared" si="0"/>
        <v>1311.2</v>
      </c>
    </row>
    <row r="46" spans="1:13" x14ac:dyDescent="0.5">
      <c r="A46" t="s">
        <v>53</v>
      </c>
      <c r="B46">
        <v>252</v>
      </c>
      <c r="C46">
        <v>30</v>
      </c>
      <c r="D46">
        <v>60</v>
      </c>
      <c r="E46">
        <v>325</v>
      </c>
      <c r="F46" s="3">
        <v>133</v>
      </c>
      <c r="G46">
        <v>74</v>
      </c>
      <c r="J46">
        <v>74</v>
      </c>
      <c r="K46">
        <v>0</v>
      </c>
      <c r="L46">
        <v>28</v>
      </c>
      <c r="M46">
        <f t="shared" si="0"/>
        <v>976</v>
      </c>
    </row>
    <row r="47" spans="1:13" x14ac:dyDescent="0.5">
      <c r="A47" t="s">
        <v>54</v>
      </c>
      <c r="B47">
        <v>0</v>
      </c>
      <c r="C47">
        <v>0</v>
      </c>
      <c r="D47">
        <v>0</v>
      </c>
      <c r="E47">
        <v>0</v>
      </c>
      <c r="F47" s="3">
        <v>0</v>
      </c>
      <c r="G47">
        <v>291</v>
      </c>
      <c r="J47">
        <v>0</v>
      </c>
      <c r="K47">
        <v>35</v>
      </c>
      <c r="L47">
        <v>1.61</v>
      </c>
      <c r="M47">
        <f t="shared" si="0"/>
        <v>327.61</v>
      </c>
    </row>
    <row r="48" spans="1:13" x14ac:dyDescent="0.5">
      <c r="A48" t="s">
        <v>55</v>
      </c>
      <c r="B48">
        <v>0</v>
      </c>
      <c r="C48">
        <v>0</v>
      </c>
      <c r="D48">
        <v>0</v>
      </c>
      <c r="E48">
        <v>0</v>
      </c>
      <c r="F48" s="3">
        <v>0</v>
      </c>
      <c r="G48">
        <v>0</v>
      </c>
      <c r="H48">
        <v>9</v>
      </c>
      <c r="J48">
        <v>0</v>
      </c>
      <c r="K48">
        <v>0</v>
      </c>
      <c r="L48">
        <v>33</v>
      </c>
      <c r="M48">
        <f t="shared" si="0"/>
        <v>42</v>
      </c>
    </row>
    <row r="49" spans="1:13" x14ac:dyDescent="0.5">
      <c r="A49" t="s">
        <v>56</v>
      </c>
      <c r="B49">
        <v>0</v>
      </c>
      <c r="C49">
        <v>0</v>
      </c>
      <c r="D49">
        <v>21</v>
      </c>
      <c r="E49">
        <v>52</v>
      </c>
      <c r="F49" s="3">
        <v>0</v>
      </c>
      <c r="G49">
        <v>3</v>
      </c>
      <c r="H49">
        <v>40</v>
      </c>
      <c r="J49">
        <v>0</v>
      </c>
      <c r="K49">
        <v>0</v>
      </c>
      <c r="L49">
        <v>241</v>
      </c>
      <c r="M49">
        <f t="shared" si="0"/>
        <v>357</v>
      </c>
    </row>
    <row r="50" spans="1:13" x14ac:dyDescent="0.5">
      <c r="A50" t="s">
        <v>57</v>
      </c>
      <c r="B50">
        <v>0</v>
      </c>
      <c r="C50">
        <v>0</v>
      </c>
      <c r="D50">
        <v>0</v>
      </c>
      <c r="E50">
        <v>0</v>
      </c>
      <c r="F50" s="3">
        <v>0</v>
      </c>
      <c r="G50">
        <v>0</v>
      </c>
      <c r="I50">
        <v>23</v>
      </c>
      <c r="J50">
        <v>7</v>
      </c>
      <c r="K50">
        <v>0</v>
      </c>
      <c r="L50">
        <v>0</v>
      </c>
      <c r="M50">
        <f t="shared" si="0"/>
        <v>30</v>
      </c>
    </row>
    <row r="51" spans="1:13" x14ac:dyDescent="0.5">
      <c r="A51" t="s">
        <v>58</v>
      </c>
      <c r="B51">
        <v>378</v>
      </c>
      <c r="C51">
        <v>60</v>
      </c>
      <c r="D51">
        <v>0</v>
      </c>
      <c r="E51">
        <v>96</v>
      </c>
      <c r="F51" s="3">
        <v>0</v>
      </c>
      <c r="G51">
        <v>243</v>
      </c>
      <c r="J51">
        <v>0</v>
      </c>
      <c r="K51">
        <v>8</v>
      </c>
      <c r="L51">
        <v>185.88</v>
      </c>
      <c r="M51">
        <f t="shared" si="0"/>
        <v>970.88</v>
      </c>
    </row>
    <row r="52" spans="1:13" x14ac:dyDescent="0.5">
      <c r="A52" t="s">
        <v>59</v>
      </c>
      <c r="B52">
        <v>0</v>
      </c>
      <c r="C52">
        <v>0</v>
      </c>
      <c r="D52">
        <v>0</v>
      </c>
      <c r="E52">
        <v>0</v>
      </c>
      <c r="F52" s="3">
        <v>0</v>
      </c>
      <c r="G52">
        <v>89</v>
      </c>
      <c r="J52">
        <v>5</v>
      </c>
      <c r="K52">
        <v>18</v>
      </c>
      <c r="L52">
        <v>28.98</v>
      </c>
      <c r="M52">
        <f t="shared" si="0"/>
        <v>140.97999999999999</v>
      </c>
    </row>
    <row r="53" spans="1:13" x14ac:dyDescent="0.5">
      <c r="A53" t="s">
        <v>60</v>
      </c>
      <c r="B53">
        <v>260</v>
      </c>
      <c r="C53">
        <v>0</v>
      </c>
      <c r="D53">
        <v>0</v>
      </c>
      <c r="E53">
        <v>2108</v>
      </c>
      <c r="F53" s="3">
        <v>17</v>
      </c>
      <c r="G53" s="2">
        <v>1698</v>
      </c>
      <c r="H53">
        <v>75</v>
      </c>
      <c r="I53" s="2">
        <v>19200</v>
      </c>
      <c r="J53">
        <v>470</v>
      </c>
      <c r="K53">
        <v>99</v>
      </c>
      <c r="L53">
        <v>1118.45</v>
      </c>
      <c r="M53">
        <f t="shared" si="0"/>
        <v>25045.45</v>
      </c>
    </row>
    <row r="54" spans="1:13" x14ac:dyDescent="0.5">
      <c r="A54" t="s">
        <v>61</v>
      </c>
      <c r="B54">
        <v>8</v>
      </c>
      <c r="C54">
        <v>0</v>
      </c>
      <c r="D54">
        <v>0</v>
      </c>
      <c r="E54">
        <v>0</v>
      </c>
      <c r="F54" s="3">
        <v>0</v>
      </c>
      <c r="G54">
        <v>0</v>
      </c>
      <c r="J54">
        <v>0</v>
      </c>
      <c r="K54">
        <v>27</v>
      </c>
      <c r="L54">
        <v>43.470000000000006</v>
      </c>
      <c r="M54">
        <f t="shared" si="0"/>
        <v>78.47</v>
      </c>
    </row>
    <row r="55" spans="1:13" x14ac:dyDescent="0.5">
      <c r="A55" t="s">
        <v>85</v>
      </c>
      <c r="B55">
        <v>370</v>
      </c>
      <c r="C55">
        <v>0</v>
      </c>
      <c r="D55">
        <v>0</v>
      </c>
      <c r="E55">
        <v>256</v>
      </c>
      <c r="F55" s="3">
        <v>25</v>
      </c>
      <c r="J55">
        <v>0</v>
      </c>
      <c r="K55">
        <v>0</v>
      </c>
      <c r="L55">
        <v>0</v>
      </c>
      <c r="M55">
        <f t="shared" si="0"/>
        <v>651</v>
      </c>
    </row>
    <row r="56" spans="1:13" x14ac:dyDescent="0.5">
      <c r="A56" t="s">
        <v>62</v>
      </c>
      <c r="B56">
        <v>0</v>
      </c>
      <c r="C56">
        <v>0</v>
      </c>
      <c r="D56">
        <v>0</v>
      </c>
      <c r="E56">
        <v>789</v>
      </c>
      <c r="F56" s="3">
        <v>0</v>
      </c>
      <c r="G56">
        <v>395</v>
      </c>
      <c r="J56">
        <v>0</v>
      </c>
      <c r="K56">
        <v>6</v>
      </c>
      <c r="L56">
        <v>1782.66</v>
      </c>
      <c r="M56">
        <f t="shared" si="0"/>
        <v>2972.66</v>
      </c>
    </row>
    <row r="57" spans="1:13" x14ac:dyDescent="0.5">
      <c r="A57" t="s">
        <v>63</v>
      </c>
      <c r="B57">
        <v>767</v>
      </c>
      <c r="C57">
        <v>30</v>
      </c>
      <c r="D57">
        <v>0</v>
      </c>
      <c r="E57">
        <v>912</v>
      </c>
      <c r="F57" s="3">
        <v>38</v>
      </c>
      <c r="G57" s="2">
        <v>1320</v>
      </c>
      <c r="J57">
        <v>134</v>
      </c>
      <c r="K57">
        <v>20</v>
      </c>
      <c r="L57">
        <v>0</v>
      </c>
      <c r="M57">
        <f t="shared" si="0"/>
        <v>3221</v>
      </c>
    </row>
    <row r="58" spans="1:13" x14ac:dyDescent="0.5">
      <c r="A58" t="s">
        <v>64</v>
      </c>
      <c r="B58">
        <v>121</v>
      </c>
      <c r="C58">
        <v>0</v>
      </c>
      <c r="D58">
        <v>0</v>
      </c>
      <c r="E58">
        <v>0</v>
      </c>
      <c r="F58" s="3">
        <v>16</v>
      </c>
      <c r="G58">
        <v>134</v>
      </c>
      <c r="H58">
        <v>11</v>
      </c>
      <c r="J58">
        <v>0</v>
      </c>
      <c r="K58">
        <v>0</v>
      </c>
      <c r="L58">
        <v>20</v>
      </c>
      <c r="M58">
        <f t="shared" si="0"/>
        <v>302</v>
      </c>
    </row>
    <row r="59" spans="1:13" x14ac:dyDescent="0.5">
      <c r="A59" t="s">
        <v>65</v>
      </c>
      <c r="B59">
        <v>35</v>
      </c>
      <c r="C59">
        <v>150</v>
      </c>
      <c r="D59">
        <v>85</v>
      </c>
      <c r="E59">
        <v>0</v>
      </c>
      <c r="F59" s="3">
        <v>0</v>
      </c>
      <c r="G59">
        <v>123</v>
      </c>
      <c r="J59">
        <v>137</v>
      </c>
      <c r="K59">
        <v>0</v>
      </c>
      <c r="L59">
        <v>0</v>
      </c>
      <c r="M59">
        <f t="shared" si="0"/>
        <v>530</v>
      </c>
    </row>
    <row r="60" spans="1:13" x14ac:dyDescent="0.5">
      <c r="A60" t="s">
        <v>66</v>
      </c>
      <c r="B60">
        <v>162</v>
      </c>
      <c r="C60">
        <v>0</v>
      </c>
      <c r="D60">
        <v>0</v>
      </c>
      <c r="E60">
        <v>295</v>
      </c>
      <c r="F60" s="3">
        <v>0</v>
      </c>
      <c r="G60">
        <v>1</v>
      </c>
      <c r="J60">
        <v>141</v>
      </c>
      <c r="K60">
        <v>0</v>
      </c>
      <c r="L60">
        <v>0</v>
      </c>
      <c r="M60">
        <f t="shared" si="0"/>
        <v>599</v>
      </c>
    </row>
    <row r="61" spans="1:13" x14ac:dyDescent="0.5">
      <c r="A61" t="s">
        <v>67</v>
      </c>
      <c r="B61">
        <v>0</v>
      </c>
      <c r="C61">
        <v>0</v>
      </c>
      <c r="D61">
        <v>0</v>
      </c>
      <c r="E61">
        <v>0</v>
      </c>
      <c r="F61" s="3">
        <v>0</v>
      </c>
      <c r="G61">
        <v>12</v>
      </c>
      <c r="J61">
        <v>14</v>
      </c>
      <c r="K61">
        <v>23</v>
      </c>
      <c r="L61">
        <v>37.71</v>
      </c>
      <c r="M61">
        <f t="shared" si="0"/>
        <v>86.710000000000008</v>
      </c>
    </row>
    <row r="62" spans="1:13" x14ac:dyDescent="0.5">
      <c r="A62" t="s">
        <v>68</v>
      </c>
      <c r="B62">
        <v>722</v>
      </c>
      <c r="C62">
        <v>0</v>
      </c>
      <c r="D62">
        <v>0</v>
      </c>
      <c r="E62">
        <v>555</v>
      </c>
      <c r="F62" s="3">
        <v>58</v>
      </c>
      <c r="G62">
        <v>574</v>
      </c>
      <c r="H62">
        <v>505</v>
      </c>
      <c r="J62" s="2">
        <v>1763</v>
      </c>
      <c r="K62">
        <v>192</v>
      </c>
      <c r="L62">
        <v>476.70000000000005</v>
      </c>
      <c r="M62">
        <f t="shared" si="0"/>
        <v>4845.7</v>
      </c>
    </row>
    <row r="63" spans="1:13" x14ac:dyDescent="0.5">
      <c r="A63" t="s">
        <v>87</v>
      </c>
      <c r="B63">
        <v>0</v>
      </c>
      <c r="F63" s="3"/>
      <c r="H63">
        <v>30</v>
      </c>
      <c r="J63">
        <v>0</v>
      </c>
      <c r="K63">
        <v>0</v>
      </c>
      <c r="L63">
        <v>6</v>
      </c>
      <c r="M63">
        <f t="shared" si="0"/>
        <v>36</v>
      </c>
    </row>
    <row r="64" spans="1:13" x14ac:dyDescent="0.5">
      <c r="A64" t="s">
        <v>69</v>
      </c>
      <c r="B64">
        <v>0</v>
      </c>
      <c r="C64">
        <v>0</v>
      </c>
      <c r="D64">
        <v>0</v>
      </c>
      <c r="E64">
        <v>0</v>
      </c>
      <c r="F64" s="3">
        <v>0</v>
      </c>
      <c r="G64">
        <v>183</v>
      </c>
      <c r="I64">
        <v>1</v>
      </c>
      <c r="J64">
        <v>0</v>
      </c>
      <c r="K64">
        <v>10</v>
      </c>
      <c r="L64">
        <v>0</v>
      </c>
      <c r="M64">
        <f t="shared" si="0"/>
        <v>194</v>
      </c>
    </row>
    <row r="65" spans="1:13" x14ac:dyDescent="0.5">
      <c r="A65" t="s">
        <v>70</v>
      </c>
      <c r="B65">
        <v>0</v>
      </c>
      <c r="C65">
        <v>184</v>
      </c>
      <c r="D65">
        <v>0</v>
      </c>
      <c r="E65">
        <v>0</v>
      </c>
      <c r="F65" s="3">
        <v>0</v>
      </c>
      <c r="G65">
        <v>143</v>
      </c>
      <c r="J65">
        <v>0</v>
      </c>
      <c r="K65">
        <v>4</v>
      </c>
      <c r="L65">
        <v>6.44</v>
      </c>
      <c r="M65">
        <f t="shared" si="0"/>
        <v>337.44</v>
      </c>
    </row>
    <row r="66" spans="1:13" x14ac:dyDescent="0.5">
      <c r="A66" t="s">
        <v>71</v>
      </c>
      <c r="B66">
        <v>0</v>
      </c>
      <c r="C66">
        <v>0</v>
      </c>
      <c r="D66">
        <v>0</v>
      </c>
      <c r="E66">
        <v>0</v>
      </c>
      <c r="F66" s="3">
        <v>0</v>
      </c>
      <c r="G66">
        <v>15</v>
      </c>
      <c r="J66">
        <v>17</v>
      </c>
      <c r="K66">
        <v>8</v>
      </c>
      <c r="L66">
        <v>14.88</v>
      </c>
      <c r="M66">
        <f t="shared" si="0"/>
        <v>54.88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workbookViewId="0">
      <selection activeCell="F1" sqref="F1"/>
    </sheetView>
  </sheetViews>
  <sheetFormatPr defaultColWidth="11" defaultRowHeight="15.75" x14ac:dyDescent="0.5"/>
  <cols>
    <col min="2" max="2" width="38.3125" bestFit="1" customWidth="1"/>
    <col min="3" max="3" width="18.6875" bestFit="1" customWidth="1"/>
    <col min="5" max="5" width="26.8125" bestFit="1" customWidth="1"/>
  </cols>
  <sheetData>
    <row r="1" spans="1:8" x14ac:dyDescent="0.5">
      <c r="A1" s="4" t="s">
        <v>0</v>
      </c>
      <c r="B1" s="4" t="s">
        <v>1</v>
      </c>
      <c r="C1" t="s">
        <v>72</v>
      </c>
      <c r="D1" t="s">
        <v>73</v>
      </c>
      <c r="E1" t="s">
        <v>74</v>
      </c>
      <c r="F1" t="s">
        <v>75</v>
      </c>
      <c r="G1" t="s">
        <v>76</v>
      </c>
      <c r="H1" t="s">
        <v>77</v>
      </c>
    </row>
    <row r="2" spans="1:8" x14ac:dyDescent="0.5">
      <c r="A2" s="3">
        <v>2019</v>
      </c>
      <c r="B2" s="3" t="s">
        <v>13</v>
      </c>
      <c r="F2">
        <v>183</v>
      </c>
      <c r="H2">
        <f>SUM(C2:G2)</f>
        <v>183</v>
      </c>
    </row>
    <row r="3" spans="1:8" x14ac:dyDescent="0.5">
      <c r="A3" s="3">
        <v>2019</v>
      </c>
      <c r="B3" s="3" t="s">
        <v>14</v>
      </c>
      <c r="H3">
        <f t="shared" ref="H3:H60" si="0">SUM(C3:G3)</f>
        <v>0</v>
      </c>
    </row>
    <row r="4" spans="1:8" x14ac:dyDescent="0.5">
      <c r="A4" s="3">
        <v>2019</v>
      </c>
      <c r="B4" s="3" t="s">
        <v>15</v>
      </c>
      <c r="F4">
        <v>30</v>
      </c>
      <c r="G4">
        <v>18</v>
      </c>
      <c r="H4">
        <f t="shared" si="0"/>
        <v>48</v>
      </c>
    </row>
    <row r="5" spans="1:8" x14ac:dyDescent="0.5">
      <c r="A5" s="3">
        <v>2019</v>
      </c>
      <c r="B5" s="3" t="s">
        <v>16</v>
      </c>
      <c r="H5">
        <f t="shared" si="0"/>
        <v>0</v>
      </c>
    </row>
    <row r="6" spans="1:8" x14ac:dyDescent="0.5">
      <c r="A6" s="3">
        <v>2019</v>
      </c>
      <c r="B6" s="3" t="s">
        <v>17</v>
      </c>
      <c r="H6">
        <f t="shared" si="0"/>
        <v>0</v>
      </c>
    </row>
    <row r="7" spans="1:8" x14ac:dyDescent="0.5">
      <c r="A7" s="3">
        <v>2019</v>
      </c>
      <c r="B7" s="3" t="s">
        <v>18</v>
      </c>
      <c r="D7" s="3">
        <v>160</v>
      </c>
      <c r="E7" s="2">
        <v>1969</v>
      </c>
      <c r="F7">
        <v>38</v>
      </c>
      <c r="H7">
        <f t="shared" si="0"/>
        <v>2167</v>
      </c>
    </row>
    <row r="8" spans="1:8" x14ac:dyDescent="0.5">
      <c r="A8" s="3">
        <v>2019</v>
      </c>
      <c r="B8" s="3" t="s">
        <v>19</v>
      </c>
      <c r="F8">
        <v>26</v>
      </c>
      <c r="H8">
        <f t="shared" si="0"/>
        <v>26</v>
      </c>
    </row>
    <row r="9" spans="1:8" x14ac:dyDescent="0.5">
      <c r="A9" s="3">
        <v>2019</v>
      </c>
      <c r="B9" s="3" t="s">
        <v>20</v>
      </c>
      <c r="C9">
        <v>123</v>
      </c>
      <c r="F9">
        <v>194</v>
      </c>
      <c r="H9">
        <f t="shared" si="0"/>
        <v>317</v>
      </c>
    </row>
    <row r="10" spans="1:8" x14ac:dyDescent="0.5">
      <c r="A10" s="3">
        <v>2019</v>
      </c>
      <c r="B10" s="3" t="s">
        <v>21</v>
      </c>
      <c r="H10">
        <f t="shared" si="0"/>
        <v>0</v>
      </c>
    </row>
    <row r="11" spans="1:8" x14ac:dyDescent="0.5">
      <c r="A11" s="3">
        <v>2019</v>
      </c>
      <c r="B11" s="3" t="s">
        <v>22</v>
      </c>
      <c r="C11">
        <v>69</v>
      </c>
      <c r="E11">
        <v>509</v>
      </c>
      <c r="F11">
        <v>375</v>
      </c>
      <c r="G11">
        <v>18</v>
      </c>
      <c r="H11">
        <f t="shared" si="0"/>
        <v>971</v>
      </c>
    </row>
    <row r="12" spans="1:8" x14ac:dyDescent="0.5">
      <c r="A12" s="3">
        <v>2019</v>
      </c>
      <c r="B12" s="3" t="s">
        <v>23</v>
      </c>
      <c r="C12">
        <v>108</v>
      </c>
      <c r="H12">
        <f t="shared" si="0"/>
        <v>108</v>
      </c>
    </row>
    <row r="13" spans="1:8" x14ac:dyDescent="0.5">
      <c r="A13" s="3">
        <v>2019</v>
      </c>
      <c r="B13" s="3" t="s">
        <v>24</v>
      </c>
      <c r="H13">
        <f t="shared" si="0"/>
        <v>0</v>
      </c>
    </row>
    <row r="14" spans="1:8" x14ac:dyDescent="0.5">
      <c r="A14" s="3">
        <v>2019</v>
      </c>
      <c r="B14" s="3" t="s">
        <v>25</v>
      </c>
      <c r="H14">
        <f t="shared" si="0"/>
        <v>0</v>
      </c>
    </row>
    <row r="15" spans="1:8" x14ac:dyDescent="0.5">
      <c r="A15" s="3">
        <v>2019</v>
      </c>
      <c r="B15" s="3" t="s">
        <v>26</v>
      </c>
      <c r="F15">
        <v>150</v>
      </c>
      <c r="H15">
        <f t="shared" si="0"/>
        <v>150</v>
      </c>
    </row>
    <row r="16" spans="1:8" x14ac:dyDescent="0.5">
      <c r="A16" s="3">
        <v>2019</v>
      </c>
      <c r="B16" s="3" t="s">
        <v>27</v>
      </c>
      <c r="C16">
        <v>30</v>
      </c>
      <c r="F16">
        <v>212</v>
      </c>
      <c r="H16">
        <f t="shared" si="0"/>
        <v>242</v>
      </c>
    </row>
    <row r="17" spans="1:8" x14ac:dyDescent="0.5">
      <c r="A17" s="3">
        <v>2019</v>
      </c>
      <c r="B17" s="3" t="s">
        <v>28</v>
      </c>
      <c r="H17">
        <f t="shared" si="0"/>
        <v>0</v>
      </c>
    </row>
    <row r="18" spans="1:8" x14ac:dyDescent="0.5">
      <c r="A18" s="3">
        <v>2019</v>
      </c>
      <c r="B18" s="3" t="s">
        <v>29</v>
      </c>
      <c r="H18">
        <f t="shared" si="0"/>
        <v>0</v>
      </c>
    </row>
    <row r="19" spans="1:8" x14ac:dyDescent="0.5">
      <c r="A19" s="3">
        <v>2019</v>
      </c>
      <c r="B19" s="3" t="s">
        <v>30</v>
      </c>
      <c r="H19">
        <f t="shared" si="0"/>
        <v>0</v>
      </c>
    </row>
    <row r="20" spans="1:8" x14ac:dyDescent="0.5">
      <c r="A20" s="3">
        <v>2019</v>
      </c>
      <c r="B20" s="3" t="s">
        <v>31</v>
      </c>
      <c r="E20">
        <v>85</v>
      </c>
      <c r="F20">
        <v>0</v>
      </c>
      <c r="H20">
        <f t="shared" si="0"/>
        <v>85</v>
      </c>
    </row>
    <row r="21" spans="1:8" x14ac:dyDescent="0.5">
      <c r="A21" s="3">
        <v>2019</v>
      </c>
      <c r="B21" s="3" t="s">
        <v>32</v>
      </c>
      <c r="F21">
        <v>48</v>
      </c>
      <c r="G21">
        <v>5</v>
      </c>
      <c r="H21">
        <f t="shared" si="0"/>
        <v>53</v>
      </c>
    </row>
    <row r="22" spans="1:8" x14ac:dyDescent="0.5">
      <c r="A22" s="3">
        <v>2019</v>
      </c>
      <c r="B22" s="3" t="s">
        <v>33</v>
      </c>
      <c r="F22">
        <v>9</v>
      </c>
      <c r="H22">
        <f t="shared" si="0"/>
        <v>9</v>
      </c>
    </row>
    <row r="23" spans="1:8" x14ac:dyDescent="0.5">
      <c r="A23" s="3">
        <v>2019</v>
      </c>
      <c r="B23" s="3" t="s">
        <v>34</v>
      </c>
      <c r="F23">
        <v>37</v>
      </c>
      <c r="H23">
        <f t="shared" si="0"/>
        <v>37</v>
      </c>
    </row>
    <row r="24" spans="1:8" x14ac:dyDescent="0.5">
      <c r="A24" s="3">
        <v>2019</v>
      </c>
      <c r="B24" s="3" t="s">
        <v>35</v>
      </c>
      <c r="H24">
        <f t="shared" si="0"/>
        <v>0</v>
      </c>
    </row>
    <row r="25" spans="1:8" x14ac:dyDescent="0.5">
      <c r="A25" s="3">
        <v>2019</v>
      </c>
      <c r="B25" s="3" t="s">
        <v>36</v>
      </c>
      <c r="F25">
        <v>56</v>
      </c>
      <c r="H25">
        <f t="shared" si="0"/>
        <v>56</v>
      </c>
    </row>
    <row r="26" spans="1:8" x14ac:dyDescent="0.5">
      <c r="A26" s="3">
        <v>2019</v>
      </c>
      <c r="B26" s="3" t="s">
        <v>37</v>
      </c>
      <c r="C26">
        <v>37</v>
      </c>
      <c r="D26" s="3">
        <v>84</v>
      </c>
      <c r="F26">
        <v>52</v>
      </c>
      <c r="H26">
        <f t="shared" si="0"/>
        <v>173</v>
      </c>
    </row>
    <row r="27" spans="1:8" x14ac:dyDescent="0.5">
      <c r="A27" s="3">
        <v>2019</v>
      </c>
      <c r="B27" s="3" t="s">
        <v>38</v>
      </c>
      <c r="H27">
        <f t="shared" si="0"/>
        <v>0</v>
      </c>
    </row>
    <row r="28" spans="1:8" x14ac:dyDescent="0.5">
      <c r="A28" s="3">
        <v>2019</v>
      </c>
      <c r="B28" s="3" t="s">
        <v>39</v>
      </c>
      <c r="D28" s="3">
        <v>13</v>
      </c>
      <c r="F28">
        <v>103</v>
      </c>
      <c r="H28">
        <f t="shared" si="0"/>
        <v>116</v>
      </c>
    </row>
    <row r="29" spans="1:8" x14ac:dyDescent="0.5">
      <c r="A29" s="3">
        <v>2019</v>
      </c>
      <c r="B29" s="3" t="s">
        <v>40</v>
      </c>
      <c r="H29">
        <f t="shared" si="0"/>
        <v>0</v>
      </c>
    </row>
    <row r="30" spans="1:8" x14ac:dyDescent="0.5">
      <c r="A30" s="3">
        <v>2019</v>
      </c>
      <c r="B30" s="3" t="s">
        <v>41</v>
      </c>
      <c r="C30">
        <v>109</v>
      </c>
      <c r="D30" s="3">
        <v>206</v>
      </c>
      <c r="F30">
        <v>248</v>
      </c>
      <c r="G30">
        <v>106</v>
      </c>
      <c r="H30">
        <f t="shared" si="0"/>
        <v>669</v>
      </c>
    </row>
    <row r="31" spans="1:8" x14ac:dyDescent="0.5">
      <c r="A31" s="3">
        <v>2019</v>
      </c>
      <c r="B31" s="3" t="s">
        <v>42</v>
      </c>
      <c r="H31">
        <f t="shared" si="0"/>
        <v>0</v>
      </c>
    </row>
    <row r="32" spans="1:8" x14ac:dyDescent="0.5">
      <c r="A32" s="3">
        <v>2019</v>
      </c>
      <c r="B32" s="3" t="s">
        <v>43</v>
      </c>
      <c r="H32">
        <f t="shared" si="0"/>
        <v>0</v>
      </c>
    </row>
    <row r="33" spans="1:8" x14ac:dyDescent="0.5">
      <c r="A33" s="3">
        <v>2019</v>
      </c>
      <c r="B33" s="3" t="s">
        <v>44</v>
      </c>
      <c r="H33">
        <f t="shared" si="0"/>
        <v>0</v>
      </c>
    </row>
    <row r="34" spans="1:8" x14ac:dyDescent="0.5">
      <c r="A34" s="3">
        <v>2019</v>
      </c>
      <c r="B34" s="3" t="s">
        <v>45</v>
      </c>
      <c r="E34">
        <v>332</v>
      </c>
      <c r="F34">
        <v>18</v>
      </c>
      <c r="H34">
        <f t="shared" si="0"/>
        <v>350</v>
      </c>
    </row>
    <row r="35" spans="1:8" x14ac:dyDescent="0.5">
      <c r="A35" s="3">
        <v>2019</v>
      </c>
      <c r="B35" s="3" t="s">
        <v>46</v>
      </c>
      <c r="H35">
        <f t="shared" si="0"/>
        <v>0</v>
      </c>
    </row>
    <row r="36" spans="1:8" x14ac:dyDescent="0.5">
      <c r="A36" s="3">
        <v>2019</v>
      </c>
      <c r="B36" s="3" t="s">
        <v>47</v>
      </c>
      <c r="H36">
        <f t="shared" si="0"/>
        <v>0</v>
      </c>
    </row>
    <row r="37" spans="1:8" x14ac:dyDescent="0.5">
      <c r="A37" s="3">
        <v>2019</v>
      </c>
      <c r="B37" s="3" t="s">
        <v>48</v>
      </c>
      <c r="D37" s="3">
        <v>207</v>
      </c>
      <c r="E37">
        <v>151</v>
      </c>
      <c r="F37">
        <v>52</v>
      </c>
      <c r="G37">
        <v>30</v>
      </c>
      <c r="H37">
        <f t="shared" si="0"/>
        <v>440</v>
      </c>
    </row>
    <row r="38" spans="1:8" x14ac:dyDescent="0.5">
      <c r="A38" s="3">
        <v>2019</v>
      </c>
      <c r="B38" s="3" t="s">
        <v>49</v>
      </c>
      <c r="E38">
        <v>745</v>
      </c>
      <c r="F38">
        <v>443</v>
      </c>
      <c r="H38">
        <f t="shared" si="0"/>
        <v>1188</v>
      </c>
    </row>
    <row r="39" spans="1:8" x14ac:dyDescent="0.5">
      <c r="A39" s="3">
        <v>2019</v>
      </c>
      <c r="B39" s="3" t="s">
        <v>50</v>
      </c>
      <c r="F39">
        <v>97</v>
      </c>
      <c r="H39">
        <f t="shared" si="0"/>
        <v>97</v>
      </c>
    </row>
    <row r="40" spans="1:8" x14ac:dyDescent="0.5">
      <c r="A40" s="3">
        <v>2019</v>
      </c>
      <c r="B40" s="3" t="s">
        <v>51</v>
      </c>
      <c r="D40" s="3">
        <v>103</v>
      </c>
      <c r="E40">
        <v>144</v>
      </c>
      <c r="F40">
        <v>185</v>
      </c>
      <c r="H40">
        <f t="shared" si="0"/>
        <v>432</v>
      </c>
    </row>
    <row r="41" spans="1:8" x14ac:dyDescent="0.5">
      <c r="A41" s="3">
        <v>2019</v>
      </c>
      <c r="B41" s="3" t="s">
        <v>52</v>
      </c>
      <c r="F41">
        <v>15</v>
      </c>
      <c r="H41">
        <f t="shared" si="0"/>
        <v>15</v>
      </c>
    </row>
    <row r="42" spans="1:8" x14ac:dyDescent="0.5">
      <c r="A42" s="3">
        <v>2019</v>
      </c>
      <c r="B42" s="3" t="s">
        <v>53</v>
      </c>
      <c r="F42">
        <v>325</v>
      </c>
      <c r="H42">
        <f t="shared" si="0"/>
        <v>325</v>
      </c>
    </row>
    <row r="43" spans="1:8" x14ac:dyDescent="0.5">
      <c r="A43" s="3">
        <v>2019</v>
      </c>
      <c r="B43" s="3" t="s">
        <v>54</v>
      </c>
      <c r="H43">
        <f t="shared" si="0"/>
        <v>0</v>
      </c>
    </row>
    <row r="44" spans="1:8" x14ac:dyDescent="0.5">
      <c r="A44" s="3">
        <v>2019</v>
      </c>
      <c r="B44" s="3" t="s">
        <v>55</v>
      </c>
      <c r="H44">
        <f t="shared" si="0"/>
        <v>0</v>
      </c>
    </row>
    <row r="45" spans="1:8" x14ac:dyDescent="0.5">
      <c r="A45" s="3">
        <v>2019</v>
      </c>
      <c r="B45" s="3" t="s">
        <v>56</v>
      </c>
      <c r="C45">
        <v>40</v>
      </c>
      <c r="F45">
        <v>6</v>
      </c>
      <c r="G45">
        <v>6</v>
      </c>
      <c r="H45">
        <f t="shared" si="0"/>
        <v>52</v>
      </c>
    </row>
    <row r="46" spans="1:8" x14ac:dyDescent="0.5">
      <c r="A46" s="3">
        <v>2019</v>
      </c>
      <c r="B46" s="3" t="s">
        <v>57</v>
      </c>
      <c r="H46">
        <f t="shared" si="0"/>
        <v>0</v>
      </c>
    </row>
    <row r="47" spans="1:8" x14ac:dyDescent="0.5">
      <c r="A47" s="3">
        <v>2019</v>
      </c>
      <c r="B47" s="3" t="s">
        <v>58</v>
      </c>
      <c r="F47">
        <v>96</v>
      </c>
      <c r="H47">
        <f t="shared" si="0"/>
        <v>96</v>
      </c>
    </row>
    <row r="48" spans="1:8" x14ac:dyDescent="0.5">
      <c r="A48" s="3">
        <v>2019</v>
      </c>
      <c r="B48" s="3" t="s">
        <v>59</v>
      </c>
      <c r="H48">
        <f t="shared" si="0"/>
        <v>0</v>
      </c>
    </row>
    <row r="49" spans="1:8" x14ac:dyDescent="0.5">
      <c r="A49" s="3">
        <v>2019</v>
      </c>
      <c r="B49" s="3" t="s">
        <v>60</v>
      </c>
      <c r="C49">
        <v>42</v>
      </c>
      <c r="D49" s="3">
        <v>85</v>
      </c>
      <c r="E49">
        <v>651</v>
      </c>
      <c r="F49" s="2">
        <v>1300</v>
      </c>
      <c r="G49">
        <v>30</v>
      </c>
      <c r="H49">
        <f t="shared" si="0"/>
        <v>2108</v>
      </c>
    </row>
    <row r="50" spans="1:8" x14ac:dyDescent="0.5">
      <c r="A50" s="3">
        <v>2019</v>
      </c>
      <c r="B50" s="3" t="s">
        <v>61</v>
      </c>
      <c r="F50">
        <v>256</v>
      </c>
      <c r="H50">
        <f t="shared" si="0"/>
        <v>256</v>
      </c>
    </row>
    <row r="51" spans="1:8" x14ac:dyDescent="0.5">
      <c r="A51" s="3">
        <v>2019</v>
      </c>
      <c r="B51" s="3" t="s">
        <v>62</v>
      </c>
      <c r="C51">
        <v>115</v>
      </c>
      <c r="D51" s="3">
        <v>98</v>
      </c>
      <c r="E51">
        <v>282</v>
      </c>
      <c r="F51">
        <v>294</v>
      </c>
      <c r="H51">
        <f t="shared" si="0"/>
        <v>789</v>
      </c>
    </row>
    <row r="52" spans="1:8" x14ac:dyDescent="0.5">
      <c r="A52" s="3">
        <v>2019</v>
      </c>
      <c r="B52" s="3" t="s">
        <v>63</v>
      </c>
      <c r="E52">
        <v>589</v>
      </c>
      <c r="F52">
        <v>323</v>
      </c>
      <c r="H52">
        <f t="shared" si="0"/>
        <v>912</v>
      </c>
    </row>
    <row r="53" spans="1:8" x14ac:dyDescent="0.5">
      <c r="A53" s="3">
        <v>2019</v>
      </c>
      <c r="B53" s="3" t="s">
        <v>64</v>
      </c>
      <c r="H53">
        <f t="shared" si="0"/>
        <v>0</v>
      </c>
    </row>
    <row r="54" spans="1:8" x14ac:dyDescent="0.5">
      <c r="A54" s="3">
        <v>2019</v>
      </c>
      <c r="B54" s="3" t="s">
        <v>65</v>
      </c>
      <c r="F54">
        <v>0</v>
      </c>
      <c r="H54">
        <f t="shared" si="0"/>
        <v>0</v>
      </c>
    </row>
    <row r="55" spans="1:8" x14ac:dyDescent="0.5">
      <c r="A55" s="3">
        <v>2019</v>
      </c>
      <c r="B55" s="3" t="s">
        <v>66</v>
      </c>
      <c r="C55">
        <v>40</v>
      </c>
      <c r="D55" s="3">
        <v>255</v>
      </c>
      <c r="H55">
        <f t="shared" si="0"/>
        <v>295</v>
      </c>
    </row>
    <row r="56" spans="1:8" x14ac:dyDescent="0.5">
      <c r="A56" s="3">
        <v>2019</v>
      </c>
      <c r="B56" s="3" t="s">
        <v>67</v>
      </c>
      <c r="H56">
        <f t="shared" si="0"/>
        <v>0</v>
      </c>
    </row>
    <row r="57" spans="1:8" x14ac:dyDescent="0.5">
      <c r="A57" s="3">
        <v>2019</v>
      </c>
      <c r="B57" s="3" t="s">
        <v>68</v>
      </c>
      <c r="F57">
        <v>555</v>
      </c>
      <c r="H57">
        <f t="shared" si="0"/>
        <v>555</v>
      </c>
    </row>
    <row r="58" spans="1:8" x14ac:dyDescent="0.5">
      <c r="A58" s="3">
        <v>2019</v>
      </c>
      <c r="B58" s="3" t="s">
        <v>69</v>
      </c>
      <c r="H58">
        <f t="shared" si="0"/>
        <v>0</v>
      </c>
    </row>
    <row r="59" spans="1:8" x14ac:dyDescent="0.5">
      <c r="A59" s="3">
        <v>2019</v>
      </c>
      <c r="B59" s="3" t="s">
        <v>70</v>
      </c>
      <c r="H59">
        <f t="shared" si="0"/>
        <v>0</v>
      </c>
    </row>
    <row r="60" spans="1:8" x14ac:dyDescent="0.5">
      <c r="A60" s="3">
        <v>2019</v>
      </c>
      <c r="B60" s="3" t="s">
        <v>71</v>
      </c>
      <c r="H60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1"/>
  <sheetViews>
    <sheetView workbookViewId="0">
      <selection activeCell="B50" sqref="B50"/>
    </sheetView>
  </sheetViews>
  <sheetFormatPr defaultColWidth="11" defaultRowHeight="15.75" x14ac:dyDescent="0.5"/>
  <cols>
    <col min="1" max="1" width="11.6875" bestFit="1" customWidth="1"/>
    <col min="2" max="2" width="38.3125" bestFit="1" customWidth="1"/>
    <col min="3" max="3" width="53.3125" bestFit="1" customWidth="1"/>
    <col min="4" max="4" width="24" customWidth="1"/>
  </cols>
  <sheetData>
    <row r="1" spans="1:11" x14ac:dyDescent="0.5">
      <c r="A1" s="1" t="s">
        <v>0</v>
      </c>
      <c r="B1" s="1" t="s">
        <v>1</v>
      </c>
      <c r="C1" t="s">
        <v>78</v>
      </c>
      <c r="D1" t="s">
        <v>79</v>
      </c>
      <c r="E1" t="s">
        <v>80</v>
      </c>
      <c r="F1" t="s">
        <v>81</v>
      </c>
      <c r="G1" s="5" t="s">
        <v>84</v>
      </c>
      <c r="H1" s="5" t="s">
        <v>82</v>
      </c>
      <c r="I1" s="6" t="s">
        <v>83</v>
      </c>
    </row>
    <row r="2" spans="1:11" x14ac:dyDescent="0.5">
      <c r="A2">
        <v>2019</v>
      </c>
      <c r="B2" t="s">
        <v>13</v>
      </c>
      <c r="G2" s="6"/>
      <c r="K2" s="6"/>
    </row>
    <row r="3" spans="1:11" x14ac:dyDescent="0.5">
      <c r="A3">
        <v>2019</v>
      </c>
      <c r="B3" t="s">
        <v>14</v>
      </c>
    </row>
    <row r="4" spans="1:11" x14ac:dyDescent="0.5">
      <c r="A4">
        <v>2019</v>
      </c>
      <c r="B4" t="s">
        <v>15</v>
      </c>
      <c r="C4" s="7" t="s">
        <v>15</v>
      </c>
      <c r="D4" s="8">
        <v>20000000</v>
      </c>
      <c r="E4" s="9">
        <v>51</v>
      </c>
    </row>
    <row r="5" spans="1:11" x14ac:dyDescent="0.5">
      <c r="A5">
        <v>2019</v>
      </c>
      <c r="B5" t="s">
        <v>16</v>
      </c>
      <c r="C5" s="7"/>
      <c r="D5" s="8"/>
      <c r="E5" s="9"/>
    </row>
    <row r="6" spans="1:11" x14ac:dyDescent="0.5">
      <c r="A6">
        <v>2019</v>
      </c>
      <c r="B6" t="s">
        <v>17</v>
      </c>
      <c r="C6" s="7" t="s">
        <v>17</v>
      </c>
      <c r="D6" s="8">
        <v>3000000</v>
      </c>
      <c r="E6" s="9">
        <v>11</v>
      </c>
    </row>
    <row r="7" spans="1:11" x14ac:dyDescent="0.5">
      <c r="A7">
        <v>2019</v>
      </c>
      <c r="B7" t="s">
        <v>18</v>
      </c>
      <c r="C7" s="7"/>
      <c r="D7" s="8"/>
      <c r="E7" s="9"/>
    </row>
    <row r="8" spans="1:11" x14ac:dyDescent="0.5">
      <c r="A8">
        <v>2019</v>
      </c>
      <c r="B8" t="s">
        <v>19</v>
      </c>
      <c r="C8" s="7"/>
      <c r="D8" s="8"/>
      <c r="E8" s="9"/>
    </row>
    <row r="9" spans="1:11" x14ac:dyDescent="0.5">
      <c r="A9">
        <v>2019</v>
      </c>
      <c r="B9" t="s">
        <v>20</v>
      </c>
      <c r="C9" s="7"/>
      <c r="D9" s="8"/>
      <c r="E9" s="9"/>
    </row>
    <row r="10" spans="1:11" x14ac:dyDescent="0.5">
      <c r="A10">
        <v>2019</v>
      </c>
      <c r="B10" t="s">
        <v>21</v>
      </c>
      <c r="C10" s="7"/>
      <c r="D10" s="8"/>
      <c r="E10" s="9"/>
    </row>
    <row r="11" spans="1:11" x14ac:dyDescent="0.5">
      <c r="A11">
        <v>2019</v>
      </c>
      <c r="B11" t="s">
        <v>22</v>
      </c>
      <c r="C11" s="7"/>
      <c r="D11" s="8"/>
      <c r="E11" s="9"/>
    </row>
    <row r="12" spans="1:11" x14ac:dyDescent="0.5">
      <c r="A12">
        <v>2019</v>
      </c>
      <c r="B12" t="s">
        <v>23</v>
      </c>
      <c r="C12" s="7"/>
      <c r="D12" s="8"/>
      <c r="E12" s="9"/>
    </row>
    <row r="13" spans="1:11" x14ac:dyDescent="0.5">
      <c r="A13">
        <v>2019</v>
      </c>
      <c r="B13" t="s">
        <v>24</v>
      </c>
      <c r="C13" s="7"/>
      <c r="D13" s="8"/>
      <c r="E13" s="9"/>
    </row>
    <row r="14" spans="1:11" x14ac:dyDescent="0.5">
      <c r="A14">
        <v>2019</v>
      </c>
      <c r="B14" t="s">
        <v>25</v>
      </c>
      <c r="C14" s="7"/>
      <c r="D14" s="8"/>
      <c r="E14" s="9"/>
    </row>
    <row r="15" spans="1:11" x14ac:dyDescent="0.5">
      <c r="A15">
        <v>2019</v>
      </c>
      <c r="B15" t="s">
        <v>26</v>
      </c>
      <c r="C15" s="7" t="s">
        <v>26</v>
      </c>
      <c r="D15" s="8">
        <v>448447</v>
      </c>
      <c r="E15" s="9">
        <v>2</v>
      </c>
    </row>
    <row r="16" spans="1:11" x14ac:dyDescent="0.5">
      <c r="A16">
        <v>2019</v>
      </c>
      <c r="B16" t="s">
        <v>27</v>
      </c>
      <c r="C16" s="7"/>
      <c r="D16" s="8"/>
      <c r="E16" s="9"/>
    </row>
    <row r="17" spans="1:5" x14ac:dyDescent="0.5">
      <c r="A17">
        <v>2019</v>
      </c>
      <c r="B17" t="s">
        <v>28</v>
      </c>
      <c r="C17" s="7"/>
      <c r="D17" s="8"/>
      <c r="E17" s="9"/>
    </row>
    <row r="18" spans="1:5" x14ac:dyDescent="0.5">
      <c r="A18">
        <v>2019</v>
      </c>
      <c r="B18" t="s">
        <v>29</v>
      </c>
      <c r="C18" s="7"/>
      <c r="D18" s="8"/>
      <c r="E18" s="9"/>
    </row>
    <row r="19" spans="1:5" x14ac:dyDescent="0.5">
      <c r="A19">
        <v>2019</v>
      </c>
      <c r="B19" t="s">
        <v>30</v>
      </c>
      <c r="C19" s="10" t="s">
        <v>30</v>
      </c>
      <c r="D19" s="11">
        <v>7847241</v>
      </c>
      <c r="E19" s="12">
        <v>28</v>
      </c>
    </row>
    <row r="20" spans="1:5" x14ac:dyDescent="0.5">
      <c r="A20">
        <v>2019</v>
      </c>
      <c r="B20" t="s">
        <v>31</v>
      </c>
      <c r="C20" s="7" t="s">
        <v>31</v>
      </c>
      <c r="D20" s="8">
        <v>2619430</v>
      </c>
      <c r="E20" s="9">
        <v>10</v>
      </c>
    </row>
    <row r="21" spans="1:5" x14ac:dyDescent="0.5">
      <c r="A21">
        <v>2019</v>
      </c>
      <c r="B21" t="s">
        <v>32</v>
      </c>
      <c r="C21" s="10" t="s">
        <v>32</v>
      </c>
      <c r="D21" s="11">
        <v>2932000</v>
      </c>
      <c r="E21" s="12">
        <v>8</v>
      </c>
    </row>
    <row r="22" spans="1:5" x14ac:dyDescent="0.5">
      <c r="A22">
        <v>2019</v>
      </c>
      <c r="B22" t="s">
        <v>33</v>
      </c>
      <c r="C22" s="7" t="s">
        <v>33</v>
      </c>
      <c r="D22" s="8">
        <v>14000000</v>
      </c>
      <c r="E22" s="9">
        <v>44</v>
      </c>
    </row>
    <row r="23" spans="1:5" x14ac:dyDescent="0.5">
      <c r="A23">
        <v>2019</v>
      </c>
      <c r="B23" t="s">
        <v>34</v>
      </c>
      <c r="C23" s="7"/>
      <c r="D23" s="8"/>
      <c r="E23" s="9"/>
    </row>
    <row r="24" spans="1:5" x14ac:dyDescent="0.5">
      <c r="A24">
        <v>2019</v>
      </c>
      <c r="B24" t="s">
        <v>35</v>
      </c>
      <c r="C24" s="7" t="s">
        <v>35</v>
      </c>
      <c r="D24" s="8">
        <v>415000</v>
      </c>
      <c r="E24" s="9">
        <v>2</v>
      </c>
    </row>
    <row r="25" spans="1:5" x14ac:dyDescent="0.5">
      <c r="A25">
        <v>2019</v>
      </c>
      <c r="B25" t="s">
        <v>36</v>
      </c>
      <c r="C25" s="7"/>
      <c r="D25" s="8"/>
      <c r="E25" s="9"/>
    </row>
    <row r="26" spans="1:5" x14ac:dyDescent="0.5">
      <c r="A26">
        <v>2019</v>
      </c>
      <c r="B26" t="s">
        <v>37</v>
      </c>
      <c r="C26" s="7" t="s">
        <v>37</v>
      </c>
      <c r="D26" s="8">
        <v>7006864</v>
      </c>
      <c r="E26" s="9">
        <v>181</v>
      </c>
    </row>
    <row r="27" spans="1:5" x14ac:dyDescent="0.5">
      <c r="A27">
        <v>2019</v>
      </c>
      <c r="B27" t="s">
        <v>38</v>
      </c>
      <c r="C27" s="10" t="s">
        <v>38</v>
      </c>
      <c r="D27" s="8">
        <v>3758617</v>
      </c>
      <c r="E27" s="13">
        <v>11</v>
      </c>
    </row>
    <row r="28" spans="1:5" x14ac:dyDescent="0.5">
      <c r="A28">
        <v>2019</v>
      </c>
      <c r="B28" t="s">
        <v>39</v>
      </c>
      <c r="C28" s="10"/>
      <c r="D28" s="8"/>
      <c r="E28" s="8"/>
    </row>
    <row r="29" spans="1:5" x14ac:dyDescent="0.5">
      <c r="A29">
        <v>2019</v>
      </c>
      <c r="B29" t="s">
        <v>40</v>
      </c>
      <c r="C29" s="10"/>
      <c r="D29" s="8"/>
      <c r="E29" s="8"/>
    </row>
    <row r="30" spans="1:5" x14ac:dyDescent="0.5">
      <c r="A30">
        <v>2019</v>
      </c>
      <c r="B30" t="s">
        <v>41</v>
      </c>
      <c r="C30" s="10"/>
      <c r="D30" s="8"/>
      <c r="E30" s="8"/>
    </row>
    <row r="31" spans="1:5" x14ac:dyDescent="0.5">
      <c r="A31">
        <v>2019</v>
      </c>
      <c r="B31" t="s">
        <v>42</v>
      </c>
      <c r="C31" s="10"/>
      <c r="D31" s="8"/>
      <c r="E31" s="8"/>
    </row>
    <row r="32" spans="1:5" x14ac:dyDescent="0.5">
      <c r="A32">
        <v>2019</v>
      </c>
      <c r="B32" t="s">
        <v>43</v>
      </c>
      <c r="C32" s="10"/>
      <c r="D32" s="8"/>
      <c r="E32" s="8"/>
    </row>
    <row r="33" spans="1:5" x14ac:dyDescent="0.5">
      <c r="A33">
        <v>2019</v>
      </c>
      <c r="B33" t="s">
        <v>44</v>
      </c>
      <c r="C33" s="10" t="s">
        <v>44</v>
      </c>
      <c r="D33" s="11">
        <v>48963000</v>
      </c>
      <c r="E33" s="14">
        <v>132</v>
      </c>
    </row>
    <row r="34" spans="1:5" x14ac:dyDescent="0.5">
      <c r="A34">
        <v>2019</v>
      </c>
      <c r="B34" t="s">
        <v>45</v>
      </c>
      <c r="C34" s="10" t="s">
        <v>45</v>
      </c>
      <c r="D34" s="11">
        <v>1990018</v>
      </c>
      <c r="E34" s="12">
        <v>9</v>
      </c>
    </row>
    <row r="35" spans="1:5" x14ac:dyDescent="0.5">
      <c r="A35">
        <v>2019</v>
      </c>
      <c r="B35" t="s">
        <v>46</v>
      </c>
      <c r="C35" s="10"/>
      <c r="D35" s="11"/>
      <c r="E35" s="12"/>
    </row>
    <row r="36" spans="1:5" x14ac:dyDescent="0.5">
      <c r="A36">
        <v>2019</v>
      </c>
      <c r="B36" t="s">
        <v>47</v>
      </c>
      <c r="C36" s="10"/>
      <c r="D36" s="11"/>
      <c r="E36" s="12"/>
    </row>
    <row r="37" spans="1:5" x14ac:dyDescent="0.5">
      <c r="A37">
        <v>2019</v>
      </c>
      <c r="B37" t="s">
        <v>48</v>
      </c>
      <c r="C37" s="10" t="s">
        <v>48</v>
      </c>
      <c r="D37" s="15">
        <v>14047534</v>
      </c>
      <c r="E37" s="16">
        <v>41</v>
      </c>
    </row>
    <row r="38" spans="1:5" x14ac:dyDescent="0.5">
      <c r="A38">
        <v>2019</v>
      </c>
      <c r="B38" t="s">
        <v>49</v>
      </c>
      <c r="C38" s="10" t="s">
        <v>49</v>
      </c>
      <c r="D38" s="17">
        <v>56000000</v>
      </c>
      <c r="E38" s="18">
        <v>140</v>
      </c>
    </row>
    <row r="39" spans="1:5" x14ac:dyDescent="0.5">
      <c r="A39">
        <v>2019</v>
      </c>
      <c r="B39" t="s">
        <v>50</v>
      </c>
      <c r="C39" s="10" t="s">
        <v>50</v>
      </c>
      <c r="D39" s="11">
        <v>470000</v>
      </c>
      <c r="E39" s="12">
        <v>2</v>
      </c>
    </row>
    <row r="40" spans="1:5" x14ac:dyDescent="0.5">
      <c r="A40">
        <v>2019</v>
      </c>
      <c r="B40" t="s">
        <v>51</v>
      </c>
      <c r="C40" s="10"/>
      <c r="D40" s="11"/>
      <c r="E40" s="12"/>
    </row>
    <row r="41" spans="1:5" x14ac:dyDescent="0.5">
      <c r="A41">
        <v>2019</v>
      </c>
      <c r="B41" t="s">
        <v>52</v>
      </c>
      <c r="C41" s="10" t="s">
        <v>52</v>
      </c>
      <c r="D41" s="11">
        <v>8527000</v>
      </c>
      <c r="E41" s="19">
        <v>20</v>
      </c>
    </row>
    <row r="42" spans="1:5" x14ac:dyDescent="0.5">
      <c r="A42">
        <v>2019</v>
      </c>
      <c r="B42" t="s">
        <v>53</v>
      </c>
    </row>
    <row r="43" spans="1:5" x14ac:dyDescent="0.5">
      <c r="A43">
        <v>2019</v>
      </c>
      <c r="B43" t="s">
        <v>54</v>
      </c>
      <c r="C43" s="10" t="s">
        <v>54</v>
      </c>
      <c r="D43" s="11">
        <v>180000</v>
      </c>
      <c r="E43" s="14">
        <v>1</v>
      </c>
    </row>
    <row r="44" spans="1:5" x14ac:dyDescent="0.5">
      <c r="A44">
        <v>2019</v>
      </c>
      <c r="B44" t="s">
        <v>55</v>
      </c>
    </row>
    <row r="45" spans="1:5" x14ac:dyDescent="0.5">
      <c r="A45">
        <v>2019</v>
      </c>
      <c r="B45" t="s">
        <v>56</v>
      </c>
    </row>
    <row r="46" spans="1:5" x14ac:dyDescent="0.5">
      <c r="A46">
        <v>2019</v>
      </c>
      <c r="B46" t="s">
        <v>57</v>
      </c>
    </row>
    <row r="47" spans="1:5" x14ac:dyDescent="0.5">
      <c r="A47">
        <v>2019</v>
      </c>
      <c r="B47" t="s">
        <v>58</v>
      </c>
      <c r="C47" s="7" t="s">
        <v>58</v>
      </c>
      <c r="D47" s="8">
        <v>2800000</v>
      </c>
      <c r="E47" s="9">
        <v>8</v>
      </c>
    </row>
    <row r="48" spans="1:5" x14ac:dyDescent="0.5">
      <c r="A48">
        <v>2019</v>
      </c>
      <c r="B48" t="s">
        <v>59</v>
      </c>
      <c r="C48" s="10" t="s">
        <v>59</v>
      </c>
      <c r="D48" s="11">
        <v>10000</v>
      </c>
      <c r="E48" s="12">
        <v>18</v>
      </c>
    </row>
    <row r="49" spans="1:5" x14ac:dyDescent="0.5">
      <c r="A49">
        <v>2019</v>
      </c>
      <c r="B49" t="s">
        <v>60</v>
      </c>
      <c r="C49" s="10" t="s">
        <v>60</v>
      </c>
      <c r="D49" s="11">
        <v>3000000</v>
      </c>
      <c r="E49" s="12">
        <v>45</v>
      </c>
    </row>
    <row r="50" spans="1:5" x14ac:dyDescent="0.5">
      <c r="A50">
        <v>2019</v>
      </c>
      <c r="B50" t="s">
        <v>85</v>
      </c>
      <c r="C50" s="7" t="s">
        <v>85</v>
      </c>
      <c r="D50" s="8">
        <v>12145674</v>
      </c>
      <c r="E50" s="9">
        <v>27</v>
      </c>
    </row>
    <row r="51" spans="1:5" x14ac:dyDescent="0.5">
      <c r="A51">
        <v>2019</v>
      </c>
      <c r="B51" t="s">
        <v>61</v>
      </c>
    </row>
    <row r="52" spans="1:5" x14ac:dyDescent="0.5">
      <c r="A52">
        <v>2019</v>
      </c>
      <c r="B52" t="s">
        <v>62</v>
      </c>
    </row>
    <row r="53" spans="1:5" x14ac:dyDescent="0.5">
      <c r="A53">
        <v>2019</v>
      </c>
      <c r="B53" t="s">
        <v>63</v>
      </c>
    </row>
    <row r="54" spans="1:5" x14ac:dyDescent="0.5">
      <c r="A54">
        <v>2019</v>
      </c>
      <c r="B54" t="s">
        <v>64</v>
      </c>
    </row>
    <row r="55" spans="1:5" x14ac:dyDescent="0.5">
      <c r="A55">
        <v>2019</v>
      </c>
      <c r="B55" t="s">
        <v>65</v>
      </c>
    </row>
    <row r="56" spans="1:5" x14ac:dyDescent="0.5">
      <c r="A56">
        <v>2019</v>
      </c>
      <c r="B56" t="s">
        <v>66</v>
      </c>
    </row>
    <row r="57" spans="1:5" x14ac:dyDescent="0.5">
      <c r="A57">
        <v>2019</v>
      </c>
      <c r="B57" t="s">
        <v>67</v>
      </c>
      <c r="C57" s="7" t="s">
        <v>67</v>
      </c>
      <c r="D57" s="8">
        <v>3000000</v>
      </c>
      <c r="E57" s="9">
        <v>7</v>
      </c>
    </row>
    <row r="58" spans="1:5" x14ac:dyDescent="0.5">
      <c r="A58">
        <v>2019</v>
      </c>
      <c r="B58" t="s">
        <v>68</v>
      </c>
    </row>
    <row r="59" spans="1:5" x14ac:dyDescent="0.5">
      <c r="A59">
        <v>2019</v>
      </c>
      <c r="B59" t="s">
        <v>69</v>
      </c>
    </row>
    <row r="60" spans="1:5" x14ac:dyDescent="0.5">
      <c r="A60">
        <v>2019</v>
      </c>
      <c r="B60" t="s">
        <v>70</v>
      </c>
      <c r="C60" s="10" t="s">
        <v>70</v>
      </c>
      <c r="D60" s="11">
        <v>1200000</v>
      </c>
      <c r="E60" s="12">
        <v>4</v>
      </c>
    </row>
    <row r="61" spans="1:5" x14ac:dyDescent="0.5">
      <c r="A61">
        <v>2019</v>
      </c>
      <c r="B61" t="s">
        <v>71</v>
      </c>
      <c r="C61" s="10" t="s">
        <v>71</v>
      </c>
      <c r="D61" s="11">
        <v>2389623</v>
      </c>
      <c r="E61" s="12"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2" ma:contentTypeDescription="Create a new document." ma:contentTypeScope="" ma:versionID="7947d0dcda4c23637e3703c18aa21ae2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c25de9fa0359bf2fd36b5590224a6524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009F9B-044F-4EAE-8C13-12E08E4D4C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20CC00-8AFA-4092-A4E1-242DEBBE831F}">
  <ds:schemaRefs>
    <ds:schemaRef ds:uri="http://purl.org/dc/terms/"/>
    <ds:schemaRef ds:uri="5c3120aa-4362-40a7-b179-624d31c9584b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1ddc0a50-9fb7-477b-a615-6be3ff4e0548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9C3CFF7-3ECD-42A4-8A27-08CBEA9803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 Sheet</vt:lpstr>
      <vt:lpstr>Family Asset Building</vt:lpstr>
      <vt:lpstr>Housing Opportunities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Hannah Freedman</cp:lastModifiedBy>
  <dcterms:created xsi:type="dcterms:W3CDTF">2019-04-18T20:49:58Z</dcterms:created>
  <dcterms:modified xsi:type="dcterms:W3CDTF">2019-05-06T14:25:35Z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</Properties>
</file>