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156" documentId="8_{75989C87-25C8-4054-B28F-38ED41485C32}" xr6:coauthVersionLast="47" xr6:coauthVersionMax="47" xr10:uidLastSave="{B70087A2-EEA5-4329-91BB-7EDF97A5595A}"/>
  <bookViews>
    <workbookView xWindow="40920" yWindow="-120" windowWidth="29040" windowHeight="15840" xr2:uid="{28991CD0-D8B5-EB41-81AB-2835C4F83019}"/>
  </bookViews>
  <sheets>
    <sheet name="Sheet1" sheetId="1" r:id="rId1"/>
    <sheet name="Real Estate Hous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H8" i="1"/>
  <c r="H7" i="1"/>
  <c r="H6" i="1"/>
  <c r="H13" i="1"/>
  <c r="H17" i="1"/>
  <c r="H10" i="1"/>
  <c r="H12" i="1"/>
  <c r="AB27" i="2"/>
  <c r="AA27" i="2"/>
  <c r="Z27" i="2"/>
  <c r="Y27" i="2"/>
  <c r="P27" i="2"/>
  <c r="O27" i="2"/>
  <c r="N27" i="2"/>
  <c r="L27" i="2"/>
  <c r="K27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27" i="2" s="1"/>
  <c r="H14" i="1"/>
  <c r="H18" i="1"/>
  <c r="H5" i="1" l="1"/>
  <c r="H9" i="1"/>
  <c r="H11" i="1"/>
  <c r="H15" i="1"/>
  <c r="G34" i="1"/>
  <c r="F34" i="1"/>
  <c r="H16" i="1"/>
  <c r="E34" i="1"/>
  <c r="D34" i="1"/>
  <c r="C34" i="1"/>
  <c r="B34" i="1" l="1"/>
  <c r="H34" i="1" s="1"/>
</calcChain>
</file>

<file path=xl/sharedStrings.xml><?xml version="1.0" encoding="utf-8"?>
<sst xmlns="http://schemas.openxmlformats.org/spreadsheetml/2006/main" count="682" uniqueCount="315">
  <si>
    <t>Member</t>
  </si>
  <si>
    <t># of Units Created in Housing-Only Projects</t>
  </si>
  <si>
    <t># of Units Created in Mixed-Use Projects</t>
  </si>
  <si>
    <t># of Units Improved by Home Improvement Loans</t>
  </si>
  <si>
    <t># of Units Where Lead Paint was Abated</t>
  </si>
  <si>
    <t># of Units Under Receivership</t>
  </si>
  <si>
    <t># of Units Provided Development Consulting or Construction Management Services</t>
  </si>
  <si>
    <t>Total # of Homes Created or Preserved</t>
  </si>
  <si>
    <t>Allston Brighton CDC</t>
  </si>
  <si>
    <t>CDC of South Berkshire</t>
  </si>
  <si>
    <t>Chinatown Community Land Trust</t>
  </si>
  <si>
    <t>Coalition for a Better Acre</t>
  </si>
  <si>
    <t>Codman Square NDC</t>
  </si>
  <si>
    <t>Community Teamwork</t>
  </si>
  <si>
    <t>Dudley Neighbors, Inc.</t>
  </si>
  <si>
    <t>Hilltown CDC</t>
  </si>
  <si>
    <t>Homeowners Rehab</t>
  </si>
  <si>
    <t>Housing Assistance Corp.</t>
  </si>
  <si>
    <t>Island Housing Trust</t>
  </si>
  <si>
    <t>Just a Start</t>
  </si>
  <si>
    <t>Lawrence Community Works</t>
  </si>
  <si>
    <t>Main South CDC</t>
  </si>
  <si>
    <t>Mill Cities Community Investments</t>
  </si>
  <si>
    <t>Mission Hill NHS</t>
  </si>
  <si>
    <t>NeighborWorks Housing Solutions</t>
  </si>
  <si>
    <t>NewVue Communities</t>
  </si>
  <si>
    <t>Neighborhood of Affordable Housing (NOAH)</t>
  </si>
  <si>
    <t>North Shore CDC</t>
  </si>
  <si>
    <t>OneHolyoke CDC</t>
  </si>
  <si>
    <t>Revitalize CDC</t>
  </si>
  <si>
    <t>South Middlesex Opportunity Council</t>
  </si>
  <si>
    <t>Southeast Asian Coalition of Central MA</t>
  </si>
  <si>
    <t>The Neighborhood Developers</t>
  </si>
  <si>
    <t>Urban Edge</t>
  </si>
  <si>
    <t>Valley Community Development</t>
  </si>
  <si>
    <t>Way Finders</t>
  </si>
  <si>
    <t>Worcester Common Ground</t>
  </si>
  <si>
    <t>Worcester Community Housing Resources</t>
  </si>
  <si>
    <t>TOTALS</t>
  </si>
  <si>
    <t>REAL ESTATE: HOUSING</t>
  </si>
  <si>
    <t>Completed projects</t>
  </si>
  <si>
    <t>CDC Accomplishments in 2023</t>
  </si>
  <si>
    <t>CDC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</si>
  <si>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</si>
  <si>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</si>
  <si>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</si>
  <si>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</si>
  <si>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</si>
  <si>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</si>
  <si>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</si>
  <si>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</si>
  <si>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</si>
  <si>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actual or projected total development cost for this project?</t>
  </si>
  <si>
    <t>What is the total number of units for this project?</t>
  </si>
  <si>
    <t>Construction Jobs</t>
  </si>
  <si>
    <t>How many are rental?</t>
  </si>
  <si>
    <t>How many are homeownership units?</t>
  </si>
  <si>
    <t>How many units of another ownership type are included in this project?</t>
  </si>
  <si>
    <t>Please describe.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</si>
  <si>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</si>
  <si>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</si>
  <si>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</si>
  <si>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</si>
  <si>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</si>
  <si>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</si>
  <si>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</si>
  <si>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</si>
  <si>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</si>
  <si>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</si>
  <si>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</si>
  <si>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</si>
  <si>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</si>
  <si>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services?</t>
  </si>
  <si>
    <t>Do you plan to build the project to Passive House standards?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</si>
  <si>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</si>
  <si>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</si>
  <si>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</si>
  <si>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</si>
  <si>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</si>
  <si>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</si>
  <si>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</si>
  <si>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</si>
  <si>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</si>
  <si>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</si>
  <si>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</si>
  <si>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6 Quint Avenue</t>
  </si>
  <si>
    <t>Allston</t>
  </si>
  <si>
    <t>MA</t>
  </si>
  <si>
    <t>No</t>
  </si>
  <si>
    <t>2023</t>
  </si>
  <si>
    <t>Completed</t>
  </si>
  <si>
    <t>Preservation of Expiring Use</t>
  </si>
  <si>
    <t>No, not tracked.</t>
  </si>
  <si>
    <t>Yes tracked, 0%.</t>
  </si>
  <si>
    <t>Single Person Occupancy</t>
  </si>
  <si>
    <t>Yes</t>
  </si>
  <si>
    <t>Not Applicable - not New Construction</t>
  </si>
  <si>
    <t>Efficient building systems;Healthy indoor air quality;Energy-efficient site design;Enhanced accessibility</t>
  </si>
  <si>
    <t>Boston Housing Authority;City of Boston;Executive Office of Housing and Livable Communities ;BlueHub Capital</t>
  </si>
  <si>
    <t>CEDAC</t>
  </si>
  <si>
    <t>Boston Department of Neighborhood Development</t>
  </si>
  <si>
    <t>State HOME;MassHousing (other than Trust or Workforce Housing);Low‐Income Energy Affordability Network (LEAN)</t>
  </si>
  <si>
    <t>Section 8</t>
  </si>
  <si>
    <t>Eastern Bank;Other Foundations;Other Private Sources</t>
  </si>
  <si>
    <t>Housing Ministries of NE, Charlesbank Homes</t>
  </si>
  <si>
    <t>Davis Companies</t>
  </si>
  <si>
    <t>Windrush Commons</t>
  </si>
  <si>
    <t>910 Main Street</t>
  </si>
  <si>
    <t>Great Barrington</t>
  </si>
  <si>
    <t>01230</t>
  </si>
  <si>
    <t>New Construction</t>
  </si>
  <si>
    <t>Family Housing (multi-bedroom);Department of Mental Health clients</t>
  </si>
  <si>
    <t>Exterior envelope insulated beyond requirements of base Building Code;Efficient building systems;Healthy indoor air quality;Energy-efficient site design;Enhanced accessibility</t>
  </si>
  <si>
    <t>Wayfinders, co-owner</t>
  </si>
  <si>
    <t>Organization Equity;CEDAC;Life Initiative</t>
  </si>
  <si>
    <t>Community Preservation Act Funds</t>
  </si>
  <si>
    <t>State HOME;Housing Stabilization Fund (HSF);Housing Innovations Fund (HIF);Affordable Housing Trust Fund;State Low Income Housing Tax Credits;Facilities Consolidation Fund (FCF);Accessible Affordable Housing Grant</t>
  </si>
  <si>
    <t>9% Federal Tax Credits (LIHTC)</t>
  </si>
  <si>
    <t>Federal Home Loan Bank</t>
  </si>
  <si>
    <t>95 Hudson Street (Row House Preservation Project that included 29 Oak St but financials separated here)</t>
  </si>
  <si>
    <t>95 Hudson Street</t>
  </si>
  <si>
    <t>Boston</t>
  </si>
  <si>
    <t>02111</t>
  </si>
  <si>
    <t>Rehab - Moderate</t>
  </si>
  <si>
    <t>49</t>
  </si>
  <si>
    <t>1</t>
  </si>
  <si>
    <t>84</t>
  </si>
  <si>
    <t>Family Housing (multi-bedroom);Chinatown households were prioritized for 50% of units and represent 50% of actual unit sales.</t>
  </si>
  <si>
    <t>Efficient building systems;Construction work included historic preservation work to stabilize foundation of this 19th century building</t>
  </si>
  <si>
    <t>E3 Development LLC;Wongxu Construction;Building Conservation Associates;Maloney Properties</t>
  </si>
  <si>
    <t>Organization Equity;LISC</t>
  </si>
  <si>
    <t>Community Preservation Act Funds;City of Boston's Acquisition Opportunity Program</t>
  </si>
  <si>
    <t>None of the above</t>
  </si>
  <si>
    <t>The Life Initiative;Other Foundations;Other Private Sources</t>
  </si>
  <si>
    <t>Charlesbank Homes Foundation</t>
  </si>
  <si>
    <t>Our own Row House Preservation Fund contributed $60,000 subsidy to reduce sales prices and more than $100,000 in prolonged carrying costs</t>
  </si>
  <si>
    <t>555 Merrimack Street</t>
  </si>
  <si>
    <t>Lowell</t>
  </si>
  <si>
    <t>01854</t>
  </si>
  <si>
    <t>12</t>
  </si>
  <si>
    <t>29</t>
  </si>
  <si>
    <t>Family Housing (multi-bedroom);Supportive Housing for Individuals with Substance Use Disorder</t>
  </si>
  <si>
    <t>Exterior envelope insulated beyond requirements of base Building Code;Efficient building systems;Healthy indoor air quality;Energy-efficient site design;Renewable energy;Enhanced accessibility</t>
  </si>
  <si>
    <t>Lowell House Inc.</t>
  </si>
  <si>
    <t>Organization Equity;CEDAC;Neighborworks America;Life Initiative</t>
  </si>
  <si>
    <t>Local or Regional HOME;Community Preservation Act Funds</t>
  </si>
  <si>
    <t>State HOME;Housing Stabilization Fund (HSF);Housing Innovations Fund (HIF);Affordable Housing Trust Fund;State Low Income Housing Tax Credits;Mass Rental Voucher Program (MRVP)</t>
  </si>
  <si>
    <t>9% Federal Tax Credits (LIHTC);Section 8</t>
  </si>
  <si>
    <t>Neighborworks America;The Life Initiative;Federal Home Loan Bank;Eastern Bank</t>
  </si>
  <si>
    <t>Walando Homes</t>
  </si>
  <si>
    <t>25,31-35 Orlando Street</t>
  </si>
  <si>
    <t>91-101 Waldeck Street</t>
  </si>
  <si>
    <t>02124</t>
  </si>
  <si>
    <t>Rehab - Substantial</t>
  </si>
  <si>
    <t>59</t>
  </si>
  <si>
    <t>18</t>
  </si>
  <si>
    <t>Family Housing (multi-bedroom);Former Homeless;Boston Medical Center BMC and Boston Public Health Center BPHC</t>
  </si>
  <si>
    <t>LISC;CEDAC;Life Initiative</t>
  </si>
  <si>
    <t>Local or Regional HOME;Local or Regional CDBG</t>
  </si>
  <si>
    <t>State CDBG;Housing Stabilization Fund (HSF);Housing Innovations Fund (HIF);Affordable Housing Trust Fund;State Low Income Housing Tax Credits</t>
  </si>
  <si>
    <t>Section 8;4% Federal Tax Credits with Tax-Exempt Bonds</t>
  </si>
  <si>
    <t>Eastern Bank</t>
  </si>
  <si>
    <t>Tavernier Place (formerly submitted under the name "The Residences at Kelly's Corner")</t>
  </si>
  <si>
    <t>446 Mass Avenue</t>
  </si>
  <si>
    <t>Acton</t>
  </si>
  <si>
    <t>01718</t>
  </si>
  <si>
    <t>Elderly Housing</t>
  </si>
  <si>
    <t>Acton Affordable Housing Corporation</t>
  </si>
  <si>
    <t>Organization Equity;PCI</t>
  </si>
  <si>
    <t>ACHC</t>
  </si>
  <si>
    <t>State HOME;Housing Stabilization Fund (HSF);Affordable Housing Trust Fund;Community Based Housing (CBH)</t>
  </si>
  <si>
    <t>MHP</t>
  </si>
  <si>
    <t>171 Columbia</t>
  </si>
  <si>
    <t>171 Columbia St</t>
  </si>
  <si>
    <t>Cambridge</t>
  </si>
  <si>
    <t>02139</t>
  </si>
  <si>
    <t>Family Housing (multi-bedroom)</t>
  </si>
  <si>
    <t>Exterior envelope insulated beyond requirements of base Building Code;Efficient building systems;Healthy indoor air quality;Energy-efficient site design;Renewable energy</t>
  </si>
  <si>
    <t>Zero Energy Design;Alpha Smart Builders;MA Triple Decker Challenge;Charlesbank</t>
  </si>
  <si>
    <t>Other Private Sources</t>
  </si>
  <si>
    <t>Charlesbank, CNAHS Loan, MA CEC</t>
  </si>
  <si>
    <t>Brewster Woods</t>
  </si>
  <si>
    <t>40 Brewster Woods Drive</t>
  </si>
  <si>
    <t>Brewster</t>
  </si>
  <si>
    <t>02631</t>
  </si>
  <si>
    <t>Mixed-Income;Family Housing (multi-bedroom)</t>
  </si>
  <si>
    <t>Preservation of Affordable Housing (POAH)</t>
  </si>
  <si>
    <t>CEDAC;MHP</t>
  </si>
  <si>
    <t>Housing Stabilization Fund (HSF);Affordable Housing Trust Fund;Massworks</t>
  </si>
  <si>
    <t>MHP;Bank of America</t>
  </si>
  <si>
    <t xml:space="preserve">Island Parkside Phase 1 </t>
  </si>
  <si>
    <t>20 Island St</t>
  </si>
  <si>
    <t>Lawrence</t>
  </si>
  <si>
    <t>01840</t>
  </si>
  <si>
    <t>11</t>
  </si>
  <si>
    <t>6</t>
  </si>
  <si>
    <t>City of Lawrence;Groundwork Lawrence;Executive Office of Housing and Livable Communities</t>
  </si>
  <si>
    <t>Organization Equity;LISC;CEDAC;Neighborworks America;Life Initiative</t>
  </si>
  <si>
    <t>Local or Regional HOME</t>
  </si>
  <si>
    <t>State HOME;Housing Stabilization Fund (HSF);Housing Innovations Fund (HIF);Affordable Housing Trust Fund;State Low Income Housing Tax Credits;Brownfields;Mass Rental Voucher Program (MRVP);Facilities Consolidation Fund (FCF);Community Based Housing (CBH);Massworks;Accessible Affordable Housing Grant</t>
  </si>
  <si>
    <t>9% Federal Tax Credits (LIHTC);Section 8;National Housing Trust Fund</t>
  </si>
  <si>
    <t>Parcel 25 Phase 2</t>
  </si>
  <si>
    <t>1 Halleck Street</t>
  </si>
  <si>
    <t>02120</t>
  </si>
  <si>
    <t>35</t>
  </si>
  <si>
    <t>7</t>
  </si>
  <si>
    <t>82</t>
  </si>
  <si>
    <t>4</t>
  </si>
  <si>
    <t>3</t>
  </si>
  <si>
    <t>Family Housing (multi-bedroom);Former Homeless;CBH, Section 811 handicapped accessible</t>
  </si>
  <si>
    <t xml:space="preserve">Local or Regional HOME;Local Linkage;NHT, </t>
  </si>
  <si>
    <t>State HOME;Housing Stabilization Fund (HSF);Affordable Housing Trust Fund;Community Based Housing (CBH);Commercial Area Transit Node Housing Program (CATNHP)</t>
  </si>
  <si>
    <t>9% Federal Tax Credits (LIHTC);Section 8;Section 811</t>
  </si>
  <si>
    <t>Boston Community Capital or Loan Fund;MHIC;The Life Initiative;Eastern Bank;Other Financial Institutions</t>
  </si>
  <si>
    <t>Boston Private/SBV/First Citizens</t>
  </si>
  <si>
    <t>Lower Winter Street Apartments</t>
  </si>
  <si>
    <t>54 Winter St</t>
  </si>
  <si>
    <t>Quincy</t>
  </si>
  <si>
    <t>02169</t>
  </si>
  <si>
    <t>14</t>
  </si>
  <si>
    <t>Single Person Occupancy;Former Homeless</t>
  </si>
  <si>
    <t>Exterior envelope insulated beyond requirements of base Building Code;Efficient building systems;Healthy indoor air quality</t>
  </si>
  <si>
    <t>City of Quincy;Eastern Bank,;Curtis Construction,   ;Elton &amp; Hampton Architects;DHCD,   CEDAC</t>
  </si>
  <si>
    <t>Local or Regional HOME;City of Quincy</t>
  </si>
  <si>
    <t>Housing Stabilization Fund (HSF);Housing Innovations Fund (HIF);Affordable Housing Trust Fund;MassHousing (other than Trust or Workforce Housing)</t>
  </si>
  <si>
    <t>9% Federal Tax Credits (LIHTC);4% Federal Tax Credits with Tax-Exempt Bonds</t>
  </si>
  <si>
    <t>LTA Completed 2023</t>
  </si>
  <si>
    <t>Multiple</t>
  </si>
  <si>
    <t>Athol, Fitchburg,  Leominster</t>
  </si>
  <si>
    <t>01331, 01420, 01453</t>
  </si>
  <si>
    <t>Exterior envelope insulated beyond requirements of base Building Code;Efficient building systems;Healthy indoor air quality;Energy-efficient site design</t>
  </si>
  <si>
    <t>City of Fitchburg;Town of Athol;City of Leominster;HLC;Mass Clean Energy Center (Contracted with New Ecology)</t>
  </si>
  <si>
    <t>Housing Stabilization Fund (HSF);Mass Clean Energy Center, Utility Rebates</t>
  </si>
  <si>
    <t>Cleghorn</t>
  </si>
  <si>
    <t>42 Clarendon St, 105 Plymouth St, 128 Fairmount St</t>
  </si>
  <si>
    <t>Fitchburg</t>
  </si>
  <si>
    <t>01420</t>
  </si>
  <si>
    <t>Mixed-Income;Family Housing (multi-bedroom);Former Homeless;AAHG</t>
  </si>
  <si>
    <t>Housing and Liveable Communities;City of Fitchburg;Local Landowner donated land;NeighborWorks America;TD Bank, CharlesBank Homes, Community Foundation of North Central Mass</t>
  </si>
  <si>
    <t>Organization Equity;Neighborworks America</t>
  </si>
  <si>
    <t>Housing Stabilization Fund (HSF);Affordable Housing Trust Fund;Mass Rental Voucher Program (MRVP);AAHG</t>
  </si>
  <si>
    <t>Neighborworks America;Other Financial Institutions</t>
  </si>
  <si>
    <t>Enterprise Bank</t>
  </si>
  <si>
    <t>New Point Family Apartments</t>
  </si>
  <si>
    <t xml:space="preserve">37 Ward St., 52 Peabody St. &amp; 96 Congress St. </t>
  </si>
  <si>
    <t>Salem</t>
  </si>
  <si>
    <t>01970</t>
  </si>
  <si>
    <t>Efficient building systems;Healthy indoor air quality</t>
  </si>
  <si>
    <t>LISC;CEDAC</t>
  </si>
  <si>
    <t>Housing Innovations Fund (HIF);Mass Rental Voucher Program (MRVP);State Historic Tax Credit;ARPA</t>
  </si>
  <si>
    <t>The Lighthouses</t>
  </si>
  <si>
    <t>34 Peabody Street, 47 Leavitt Street</t>
  </si>
  <si>
    <t>LISC;CEDAC;Boston Community Capital</t>
  </si>
  <si>
    <t>Local or Regional HOME;Community Preservation Act Funds;Salem City ARPA</t>
  </si>
  <si>
    <t>State HOME;Housing Stabilization Fund (HSF);Housing Innovations Fund (HIF);Affordable Housing Trust Fund;State Low Income Housing Tax Credits;Brownfields;Mass Rental Voucher Program (MRVP);Community Based Housing (CBH);Commercial Area Transit Node Housing Program (CATNHP)</t>
  </si>
  <si>
    <t>MHP;Eastern Bank</t>
  </si>
  <si>
    <t>278 Pine Street</t>
  </si>
  <si>
    <t>Holyoke</t>
  </si>
  <si>
    <t>01040</t>
  </si>
  <si>
    <t>Peoples Bank</t>
  </si>
  <si>
    <t>Other Financial Institutions</t>
  </si>
  <si>
    <t>People's Bank</t>
  </si>
  <si>
    <t>226 Main Street, Leominster</t>
  </si>
  <si>
    <t>226 Main Street</t>
  </si>
  <si>
    <t>Leominster</t>
  </si>
  <si>
    <t>01452</t>
  </si>
  <si>
    <t>Enhanced accessibility</t>
  </si>
  <si>
    <t>Federal Home Loan Bank;North Brookfield Savings Bank;MassHousing Center for Community Recovery Initiatives</t>
  </si>
  <si>
    <t>MassHousing (other than Trust or Workforce Housing)</t>
  </si>
  <si>
    <t>Federal Home Loan Bank;Other Financial Institutions</t>
  </si>
  <si>
    <t>North Brookfield Savings Bank</t>
  </si>
  <si>
    <t>Chelsea Legacy Portfolio</t>
  </si>
  <si>
    <t xml:space="preserve">Various Places </t>
  </si>
  <si>
    <t>Chelsea</t>
  </si>
  <si>
    <t>02150</t>
  </si>
  <si>
    <t>71</t>
  </si>
  <si>
    <t>8</t>
  </si>
  <si>
    <t>17</t>
  </si>
  <si>
    <t>Healthy indoor air quality</t>
  </si>
  <si>
    <t xml:space="preserve">Davis Square Architects, NEI General Contracting, The Public Archaeology Laboratory, Inc. </t>
  </si>
  <si>
    <t>Organization Equity;MHIC</t>
  </si>
  <si>
    <t>MassDevelopment</t>
  </si>
  <si>
    <t>JP Morgan Chase</t>
  </si>
  <si>
    <t>1005 Broadway</t>
  </si>
  <si>
    <t>16</t>
  </si>
  <si>
    <t>53</t>
  </si>
  <si>
    <t>Traggorth Companies</t>
  </si>
  <si>
    <t>Life Initiative</t>
  </si>
  <si>
    <t>Webster Bank</t>
  </si>
  <si>
    <t>Bancroft Dixwell</t>
  </si>
  <si>
    <t>1 - 11 Bancroft Street</t>
  </si>
  <si>
    <t>Roxbury</t>
  </si>
  <si>
    <t>02119</t>
  </si>
  <si>
    <t>55</t>
  </si>
  <si>
    <t>5</t>
  </si>
  <si>
    <t>41</t>
  </si>
  <si>
    <t>Organization Equity;CEDAC;Neighborworks America</t>
  </si>
  <si>
    <t>MassHousing (other than Trust or Workforce Housing);State Historic Tax Credit</t>
  </si>
  <si>
    <t>Federal Historic Tax Credits;Section 8;4% Federal Tax Credits with Tax-Exempt Bonds</t>
  </si>
  <si>
    <t>LISC</t>
  </si>
  <si>
    <t xml:space="preserve">East Gables </t>
  </si>
  <si>
    <t>123 Northampton Rd</t>
  </si>
  <si>
    <t>Amherst</t>
  </si>
  <si>
    <t>01002</t>
  </si>
  <si>
    <t>13</t>
  </si>
  <si>
    <t>25</t>
  </si>
  <si>
    <t>Single Person Occupancy;Former Homeless;Department of Mental Health clients</t>
  </si>
  <si>
    <t xml:space="preserve">Local or Regional CDBG;Community Preservation Act Funds;local Housing Trust Fund </t>
  </si>
  <si>
    <t>Housing Innovations Fund (HIF);Affordable Housing Trust Fund;State Low Income Housing Tax Credits;Mass Rental Voucher Program (MRVP);Facilities Consolidation Fund (FCF);Mass Save</t>
  </si>
  <si>
    <t>MHIC;Other Financial Institutions;Other Private Sources</t>
  </si>
  <si>
    <t>Easthampton Savings Bank</t>
  </si>
  <si>
    <t>Kuehn Foundations, Charlesbank Homes Foundation, Interfaith Housing Corp</t>
  </si>
  <si>
    <t>Totals</t>
  </si>
  <si>
    <t>GOALs Survey: Homes Summary</t>
  </si>
  <si>
    <t>CDC Achievements in Calendar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</si>
</sst>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1" applyNumberFormat="1" applyFont="1" applyFill="1" applyBorder="1"/>
    <xf numFmtId="164" fontId="2" fillId="0" borderId="0" xfId="0" applyNumberFormat="1" applyFont="1"/>
    <xf numFmtId="165" fontId="0" fillId="0" borderId="0" xfId="1" applyNumberFormat="1" applyFont="1"/>
    <xf numFmtId="164" fontId="2" fillId="0" borderId="0" xfId="0" applyNumberFormat="1" applyFont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6" fillId="0" borderId="0" xfId="2" applyFont="1"/>
    <xf numFmtId="0" fontId="5" fillId="0" borderId="0" xfId="2"/>
    <xf numFmtId="0" fontId="7" fillId="0" borderId="0" xfId="2" applyFont="1" applyAlignment="1">
      <alignment wrapText="1"/>
    </xf>
    <xf numFmtId="0" fontId="7" fillId="0" borderId="0" xfId="2" applyFont="1"/>
    <xf numFmtId="0" fontId="4" fillId="0" borderId="0" xfId="2" applyFont="1" applyAlignment="1">
      <alignment vertical="top" wrapText="1"/>
    </xf>
    <xf numFmtId="0" fontId="4" fillId="0" borderId="0" xfId="2" quotePrefix="1" applyFont="1" applyAlignment="1">
      <alignment vertical="top" wrapText="1"/>
    </xf>
    <xf numFmtId="164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center" vertical="top" wrapText="1"/>
    </xf>
    <xf numFmtId="164" fontId="4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7" fillId="0" borderId="0" xfId="2" applyFont="1" applyAlignment="1">
      <alignment vertical="top" wrapText="1"/>
    </xf>
  </cellXfs>
  <cellStyles count="4">
    <cellStyle name="Comma" xfId="1" builtinId="3"/>
    <cellStyle name="Comma 2" xfId="3" xr:uid="{4B1E6707-ED42-40BD-9B44-8C769A868EB9}"/>
    <cellStyle name="Normal" xfId="0" builtinId="0"/>
    <cellStyle name="Normal 2" xfId="2" xr:uid="{BA0FF07E-4761-4C33-98D3-9CB5FE1B69CA}"/>
  </cellStyles>
  <dxfs count="18"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/>
        <right/>
        <top/>
        <bottom style="double">
          <color rgb="FF000000"/>
        </bottom>
        <vertical/>
        <horizontal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1849A8-14EF-4428-987A-DBE22457D6A3}" name="Table1" displayName="Table1" ref="A3:H35" totalsRowCount="1" headerRowDxfId="17" dataDxfId="16" dataCellStyle="Comma">
  <autoFilter ref="A3:H34" xr:uid="{B21849A8-14EF-4428-987A-DBE22457D6A3}"/>
  <tableColumns count="8">
    <tableColumn id="1" xr3:uid="{3F2164AB-628E-4898-85C3-00FAF34E6BCE}" name="Member" dataDxfId="15" totalsRowDxfId="14"/>
    <tableColumn id="2" xr3:uid="{9846A11A-BB51-4CEB-9034-254BF53AB031}" name="# of Units Created in Housing-Only Projects" dataDxfId="13" totalsRowDxfId="12" dataCellStyle="Comma"/>
    <tableColumn id="3" xr3:uid="{954CD4FD-1F25-4EA8-B677-E5563A218435}" name="# of Units Created in Mixed-Use Projects" dataDxfId="11" totalsRowDxfId="10" dataCellStyle="Comma"/>
    <tableColumn id="4" xr3:uid="{A071F432-3683-490A-B20A-32529AD10B99}" name="# of Units Improved by Home Improvement Loans" dataDxfId="9" totalsRowDxfId="8" dataCellStyle="Comma"/>
    <tableColumn id="5" xr3:uid="{EF1732BA-D52A-4701-BFAC-02E8936F034A}" name="# of Units Where Lead Paint was Abated" dataDxfId="7" totalsRowDxfId="6" dataCellStyle="Comma"/>
    <tableColumn id="6" xr3:uid="{46BFF862-1B20-4370-A874-A0E66DC732B5}" name="# of Units Under Receivership" dataDxfId="5" totalsRowDxfId="4" dataCellStyle="Comma"/>
    <tableColumn id="7" xr3:uid="{DA2E4921-3B06-4642-AE39-E291F5B24C04}" name="# of Units Provided Development Consulting or Construction Management Services" dataDxfId="3" totalsRowDxfId="2" dataCellStyle="Comma"/>
    <tableColumn id="8" xr3:uid="{3536BAA2-99E8-495E-B628-8584D98E6A47}" name="Total # of Homes Created or Preserved" dataDxfId="1" totalsRowDxfId="0" dataCellStyle="Comma">
      <calculatedColumnFormula>SUM(B4:G4)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27A5-01F5-A546-9A57-A48A29DFD3C8}">
  <dimension ref="A1:K60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O34" sqref="O34"/>
    </sheetView>
  </sheetViews>
  <sheetFormatPr defaultColWidth="11" defaultRowHeight="15.75" x14ac:dyDescent="0.5"/>
  <cols>
    <col min="1" max="1" width="48.25" style="2" customWidth="1"/>
    <col min="2" max="6" width="14.625" customWidth="1"/>
    <col min="7" max="7" width="21.75" customWidth="1"/>
    <col min="8" max="8" width="17.875" customWidth="1"/>
  </cols>
  <sheetData>
    <row r="1" spans="1:8" x14ac:dyDescent="0.5">
      <c r="A1" s="5" t="s">
        <v>313</v>
      </c>
    </row>
    <row r="2" spans="1:8" x14ac:dyDescent="0.5">
      <c r="A2" s="2" t="s">
        <v>314</v>
      </c>
    </row>
    <row r="3" spans="1:8" ht="78.75" x14ac:dyDescent="0.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5">
      <c r="A4" s="9" t="s">
        <v>8</v>
      </c>
      <c r="B4" s="4">
        <v>15</v>
      </c>
      <c r="C4" s="4">
        <v>0</v>
      </c>
      <c r="D4" s="6">
        <v>0</v>
      </c>
      <c r="E4" s="6">
        <v>0</v>
      </c>
      <c r="F4" s="6">
        <v>0</v>
      </c>
      <c r="G4" s="6">
        <v>0</v>
      </c>
      <c r="H4" s="12">
        <f t="shared" ref="H4" si="0">SUM(B4:G4)</f>
        <v>15</v>
      </c>
    </row>
    <row r="5" spans="1:8" x14ac:dyDescent="0.5">
      <c r="A5" s="9" t="s">
        <v>9</v>
      </c>
      <c r="B5" s="4">
        <v>49</v>
      </c>
      <c r="C5" s="4">
        <v>6</v>
      </c>
      <c r="D5" s="6">
        <v>0</v>
      </c>
      <c r="E5" s="6">
        <v>0</v>
      </c>
      <c r="F5" s="6">
        <v>0</v>
      </c>
      <c r="G5" s="6">
        <v>0</v>
      </c>
      <c r="H5" s="12">
        <f t="shared" ref="H5" si="1">SUM(B5:G5)</f>
        <v>55</v>
      </c>
    </row>
    <row r="6" spans="1:8" x14ac:dyDescent="0.5">
      <c r="A6" s="9" t="s">
        <v>10</v>
      </c>
      <c r="B6" s="4">
        <v>4</v>
      </c>
      <c r="C6" s="4">
        <v>0</v>
      </c>
      <c r="D6" s="6">
        <v>0</v>
      </c>
      <c r="E6" s="6">
        <v>0</v>
      </c>
      <c r="F6" s="6">
        <v>0</v>
      </c>
      <c r="G6" s="6">
        <v>0</v>
      </c>
      <c r="H6" s="12">
        <f t="shared" ref="H6:H9" si="2">SUM(B6:G6)</f>
        <v>4</v>
      </c>
    </row>
    <row r="7" spans="1:8" x14ac:dyDescent="0.5">
      <c r="A7" s="9" t="s">
        <v>11</v>
      </c>
      <c r="B7" s="4">
        <v>27</v>
      </c>
      <c r="C7" s="6"/>
      <c r="D7" s="6">
        <v>0</v>
      </c>
      <c r="E7" s="6">
        <v>0</v>
      </c>
      <c r="F7" s="6">
        <v>0</v>
      </c>
      <c r="G7" s="6">
        <v>0</v>
      </c>
      <c r="H7" s="6">
        <f>SUM(B7:G7)</f>
        <v>27</v>
      </c>
    </row>
    <row r="8" spans="1:8" x14ac:dyDescent="0.5">
      <c r="A8" s="9" t="s">
        <v>12</v>
      </c>
      <c r="B8" s="4">
        <v>59</v>
      </c>
      <c r="C8" s="4">
        <v>0</v>
      </c>
      <c r="D8" s="6">
        <v>0</v>
      </c>
      <c r="E8" s="6">
        <v>0</v>
      </c>
      <c r="F8" s="6">
        <v>0</v>
      </c>
      <c r="G8" s="6">
        <v>0</v>
      </c>
      <c r="H8" s="12">
        <f t="shared" si="2"/>
        <v>59</v>
      </c>
    </row>
    <row r="9" spans="1:8" x14ac:dyDescent="0.5">
      <c r="A9" s="9" t="s">
        <v>13</v>
      </c>
      <c r="B9" s="4">
        <v>31</v>
      </c>
      <c r="C9" s="4">
        <v>0</v>
      </c>
      <c r="D9" s="6">
        <v>19</v>
      </c>
      <c r="E9" s="6">
        <v>0</v>
      </c>
      <c r="F9" s="6">
        <v>0</v>
      </c>
      <c r="G9" s="6">
        <v>0</v>
      </c>
      <c r="H9" s="6">
        <f t="shared" si="2"/>
        <v>50</v>
      </c>
    </row>
    <row r="10" spans="1:8" x14ac:dyDescent="0.5">
      <c r="A10" s="9" t="s">
        <v>14</v>
      </c>
      <c r="B10" s="4">
        <v>0</v>
      </c>
      <c r="C10" s="4">
        <v>0</v>
      </c>
      <c r="D10" s="6">
        <v>5</v>
      </c>
      <c r="E10" s="6">
        <v>0</v>
      </c>
      <c r="F10" s="6">
        <v>0</v>
      </c>
      <c r="G10" s="6">
        <v>0</v>
      </c>
      <c r="H10" s="12">
        <f t="shared" ref="H10:H13" si="3">SUM(B10:G10)</f>
        <v>5</v>
      </c>
    </row>
    <row r="11" spans="1:8" x14ac:dyDescent="0.5">
      <c r="A11" s="9" t="s">
        <v>15</v>
      </c>
      <c r="B11" s="4">
        <v>0</v>
      </c>
      <c r="C11" s="4">
        <v>0</v>
      </c>
      <c r="D11" s="6">
        <v>14</v>
      </c>
      <c r="E11" s="6">
        <v>3</v>
      </c>
      <c r="F11" s="6">
        <v>0</v>
      </c>
      <c r="G11" s="6">
        <v>0</v>
      </c>
      <c r="H11" s="12">
        <f t="shared" si="3"/>
        <v>17</v>
      </c>
    </row>
    <row r="12" spans="1:8" x14ac:dyDescent="0.5">
      <c r="A12" s="9" t="s">
        <v>16</v>
      </c>
      <c r="B12" s="4">
        <v>3</v>
      </c>
      <c r="C12" s="4">
        <v>0</v>
      </c>
      <c r="D12" s="6">
        <v>7</v>
      </c>
      <c r="E12" s="6">
        <v>0</v>
      </c>
      <c r="F12" s="6">
        <v>0</v>
      </c>
      <c r="G12" s="6">
        <v>0</v>
      </c>
      <c r="H12" s="12">
        <f t="shared" si="3"/>
        <v>10</v>
      </c>
    </row>
    <row r="13" spans="1:8" x14ac:dyDescent="0.5">
      <c r="A13" s="9" t="s">
        <v>17</v>
      </c>
      <c r="B13" s="4">
        <v>30</v>
      </c>
      <c r="C13" s="4">
        <v>0</v>
      </c>
      <c r="D13" s="6">
        <v>0</v>
      </c>
      <c r="E13" s="6">
        <v>0</v>
      </c>
      <c r="F13" s="6">
        <v>0</v>
      </c>
      <c r="G13" s="6">
        <v>0</v>
      </c>
      <c r="H13" s="6">
        <f t="shared" si="3"/>
        <v>30</v>
      </c>
    </row>
    <row r="14" spans="1:8" x14ac:dyDescent="0.5">
      <c r="A14" s="9" t="s">
        <v>18</v>
      </c>
      <c r="B14" s="4">
        <v>0</v>
      </c>
      <c r="C14" s="4">
        <v>0</v>
      </c>
      <c r="D14" s="6">
        <v>2</v>
      </c>
      <c r="E14" s="6">
        <v>0</v>
      </c>
      <c r="F14" s="6">
        <v>0</v>
      </c>
      <c r="G14" s="6">
        <v>10</v>
      </c>
      <c r="H14" s="12">
        <f t="shared" ref="H14:H33" si="4">SUM(B14:G14)</f>
        <v>12</v>
      </c>
    </row>
    <row r="15" spans="1:8" x14ac:dyDescent="0.5">
      <c r="A15" s="9" t="s">
        <v>19</v>
      </c>
      <c r="B15" s="4">
        <v>0</v>
      </c>
      <c r="C15" s="4">
        <v>0</v>
      </c>
      <c r="D15" s="6">
        <v>14</v>
      </c>
      <c r="E15" s="6">
        <v>0</v>
      </c>
      <c r="F15" s="6">
        <v>0</v>
      </c>
      <c r="G15" s="6">
        <v>0</v>
      </c>
      <c r="H15" s="12">
        <f t="shared" si="4"/>
        <v>14</v>
      </c>
    </row>
    <row r="16" spans="1:8" x14ac:dyDescent="0.5">
      <c r="A16" s="9" t="s">
        <v>20</v>
      </c>
      <c r="B16" s="4">
        <v>40</v>
      </c>
      <c r="C16" s="4">
        <v>0</v>
      </c>
      <c r="D16" s="6">
        <v>0</v>
      </c>
      <c r="E16" s="6">
        <v>0</v>
      </c>
      <c r="F16" s="6">
        <v>0</v>
      </c>
      <c r="G16" s="6">
        <v>0</v>
      </c>
      <c r="H16" s="12">
        <f t="shared" si="4"/>
        <v>40</v>
      </c>
    </row>
    <row r="17" spans="1:8" x14ac:dyDescent="0.5">
      <c r="A17" s="9" t="s">
        <v>21</v>
      </c>
      <c r="B17" s="4">
        <v>0</v>
      </c>
      <c r="C17" s="4">
        <v>48</v>
      </c>
      <c r="D17" s="6">
        <v>0</v>
      </c>
      <c r="E17" s="6">
        <v>0</v>
      </c>
      <c r="F17" s="6">
        <v>0</v>
      </c>
      <c r="G17" s="6">
        <v>0</v>
      </c>
      <c r="H17" s="12">
        <f t="shared" si="4"/>
        <v>48</v>
      </c>
    </row>
    <row r="18" spans="1:8" x14ac:dyDescent="0.5">
      <c r="A18" s="9" t="s">
        <v>22</v>
      </c>
      <c r="B18" s="4">
        <v>0</v>
      </c>
      <c r="C18" s="4">
        <v>0</v>
      </c>
      <c r="D18" s="6">
        <v>30</v>
      </c>
      <c r="E18" s="6">
        <v>52</v>
      </c>
      <c r="F18" s="6">
        <v>0</v>
      </c>
      <c r="G18" s="6">
        <v>0</v>
      </c>
      <c r="H18" s="6">
        <f t="shared" si="4"/>
        <v>82</v>
      </c>
    </row>
    <row r="19" spans="1:8" x14ac:dyDescent="0.5">
      <c r="A19" s="9" t="s">
        <v>23</v>
      </c>
      <c r="B19" s="4">
        <v>46</v>
      </c>
      <c r="C19" s="4">
        <v>0</v>
      </c>
      <c r="D19" s="6">
        <v>0</v>
      </c>
      <c r="E19" s="6">
        <v>0</v>
      </c>
      <c r="F19" s="6">
        <v>0</v>
      </c>
      <c r="G19" s="6">
        <v>0</v>
      </c>
      <c r="H19" s="6">
        <f t="shared" si="4"/>
        <v>46</v>
      </c>
    </row>
    <row r="20" spans="1:8" x14ac:dyDescent="0.5">
      <c r="A20" s="9" t="s">
        <v>24</v>
      </c>
      <c r="B20" s="4">
        <v>18</v>
      </c>
      <c r="C20" s="4">
        <v>72</v>
      </c>
      <c r="D20" s="6">
        <v>26</v>
      </c>
      <c r="E20" s="6">
        <v>27</v>
      </c>
      <c r="F20" s="6">
        <v>0</v>
      </c>
      <c r="G20" s="6">
        <v>0</v>
      </c>
      <c r="H20" s="6">
        <f t="shared" si="4"/>
        <v>143</v>
      </c>
    </row>
    <row r="21" spans="1:8" x14ac:dyDescent="0.5">
      <c r="A21" s="9" t="s">
        <v>25</v>
      </c>
      <c r="B21" s="4">
        <v>32</v>
      </c>
      <c r="C21" s="4">
        <v>0</v>
      </c>
      <c r="D21" s="6">
        <v>0</v>
      </c>
      <c r="E21" s="6">
        <v>9</v>
      </c>
      <c r="F21" s="6">
        <v>0</v>
      </c>
      <c r="G21" s="6">
        <v>0</v>
      </c>
      <c r="H21" s="6">
        <f t="shared" si="4"/>
        <v>41</v>
      </c>
    </row>
    <row r="22" spans="1:8" x14ac:dyDescent="0.5">
      <c r="A22" s="9" t="s">
        <v>26</v>
      </c>
      <c r="B22" s="4">
        <v>0</v>
      </c>
      <c r="C22" s="4">
        <v>0</v>
      </c>
      <c r="D22" s="6">
        <v>3</v>
      </c>
      <c r="E22" s="6">
        <v>0</v>
      </c>
      <c r="F22" s="6">
        <v>0</v>
      </c>
      <c r="G22" s="6">
        <v>0</v>
      </c>
      <c r="H22" s="6">
        <f t="shared" si="4"/>
        <v>3</v>
      </c>
    </row>
    <row r="23" spans="1:8" x14ac:dyDescent="0.5">
      <c r="A23" s="9" t="s">
        <v>27</v>
      </c>
      <c r="B23" s="4">
        <v>64</v>
      </c>
      <c r="C23" s="4">
        <v>0</v>
      </c>
      <c r="D23" s="6">
        <v>0</v>
      </c>
      <c r="E23" s="6">
        <v>0</v>
      </c>
      <c r="F23" s="6">
        <v>0</v>
      </c>
      <c r="G23" s="6">
        <v>0</v>
      </c>
      <c r="H23" s="6">
        <f t="shared" si="4"/>
        <v>64</v>
      </c>
    </row>
    <row r="24" spans="1:8" x14ac:dyDescent="0.5">
      <c r="A24" s="9" t="s">
        <v>28</v>
      </c>
      <c r="B24" s="4">
        <v>2</v>
      </c>
      <c r="C24" s="4">
        <v>0</v>
      </c>
      <c r="D24" s="6">
        <v>10</v>
      </c>
      <c r="E24" s="6">
        <v>0</v>
      </c>
      <c r="F24" s="6">
        <v>0</v>
      </c>
      <c r="G24" s="6">
        <v>0</v>
      </c>
      <c r="H24" s="6">
        <f t="shared" si="4"/>
        <v>12</v>
      </c>
    </row>
    <row r="25" spans="1:8" x14ac:dyDescent="0.5">
      <c r="A25" s="9" t="s">
        <v>29</v>
      </c>
      <c r="B25" s="4">
        <v>0</v>
      </c>
      <c r="C25" s="4">
        <v>0</v>
      </c>
      <c r="D25" s="6">
        <v>0</v>
      </c>
      <c r="E25" s="6">
        <v>40</v>
      </c>
      <c r="F25" s="6">
        <v>0</v>
      </c>
      <c r="G25" s="6">
        <v>0</v>
      </c>
      <c r="H25" s="6">
        <f t="shared" si="4"/>
        <v>40</v>
      </c>
    </row>
    <row r="26" spans="1:8" x14ac:dyDescent="0.5">
      <c r="A26" s="8" t="s">
        <v>30</v>
      </c>
      <c r="B26" s="4">
        <v>18</v>
      </c>
      <c r="C26" s="4">
        <v>0</v>
      </c>
      <c r="D26" s="6">
        <v>13</v>
      </c>
      <c r="E26" s="6">
        <v>0</v>
      </c>
      <c r="F26" s="6">
        <v>0</v>
      </c>
      <c r="G26" s="6">
        <v>0</v>
      </c>
      <c r="H26" s="6">
        <f t="shared" si="4"/>
        <v>31</v>
      </c>
    </row>
    <row r="27" spans="1:8" x14ac:dyDescent="0.5">
      <c r="A27" s="9" t="s">
        <v>31</v>
      </c>
      <c r="B27" s="4">
        <v>0</v>
      </c>
      <c r="C27" s="4">
        <v>0</v>
      </c>
      <c r="D27" s="6">
        <v>0</v>
      </c>
      <c r="E27" s="6">
        <v>5</v>
      </c>
      <c r="F27" s="6">
        <v>0</v>
      </c>
      <c r="G27" s="6">
        <v>0</v>
      </c>
      <c r="H27" s="6">
        <f t="shared" si="4"/>
        <v>5</v>
      </c>
    </row>
    <row r="28" spans="1:8" x14ac:dyDescent="0.5">
      <c r="A28" s="9" t="s">
        <v>32</v>
      </c>
      <c r="B28" s="4">
        <v>154</v>
      </c>
      <c r="C28" s="4">
        <v>0</v>
      </c>
      <c r="D28" s="6">
        <v>0</v>
      </c>
      <c r="E28" s="6">
        <v>0</v>
      </c>
      <c r="F28" s="6">
        <v>0</v>
      </c>
      <c r="G28" s="6">
        <v>0</v>
      </c>
      <c r="H28" s="6">
        <f t="shared" si="4"/>
        <v>154</v>
      </c>
    </row>
    <row r="29" spans="1:8" x14ac:dyDescent="0.5">
      <c r="A29" s="8" t="s">
        <v>33</v>
      </c>
      <c r="B29" s="4">
        <v>78</v>
      </c>
      <c r="C29" s="4">
        <v>0</v>
      </c>
      <c r="D29" s="6">
        <v>0</v>
      </c>
      <c r="E29" s="6">
        <v>8</v>
      </c>
      <c r="F29" s="6">
        <v>0</v>
      </c>
      <c r="G29" s="6">
        <v>0</v>
      </c>
      <c r="H29" s="6">
        <f t="shared" si="4"/>
        <v>86</v>
      </c>
    </row>
    <row r="30" spans="1:8" x14ac:dyDescent="0.5">
      <c r="A30" s="9" t="s">
        <v>34</v>
      </c>
      <c r="B30" s="4">
        <v>28</v>
      </c>
      <c r="C30" s="4">
        <v>0</v>
      </c>
      <c r="D30" s="6">
        <v>7</v>
      </c>
      <c r="E30" s="6">
        <v>0</v>
      </c>
      <c r="F30" s="6">
        <v>0</v>
      </c>
      <c r="G30" s="6">
        <v>31</v>
      </c>
      <c r="H30" s="6">
        <f t="shared" si="4"/>
        <v>66</v>
      </c>
    </row>
    <row r="31" spans="1:8" x14ac:dyDescent="0.5">
      <c r="A31" s="9" t="s">
        <v>35</v>
      </c>
      <c r="B31" s="4">
        <v>0</v>
      </c>
      <c r="C31" s="4">
        <v>0</v>
      </c>
      <c r="D31" s="6">
        <v>12</v>
      </c>
      <c r="E31" s="6">
        <v>2</v>
      </c>
      <c r="F31" s="6">
        <v>0</v>
      </c>
      <c r="G31" s="6">
        <v>0</v>
      </c>
      <c r="H31" s="6">
        <f t="shared" si="4"/>
        <v>14</v>
      </c>
    </row>
    <row r="32" spans="1:8" x14ac:dyDescent="0.5">
      <c r="A32" s="9" t="s">
        <v>36</v>
      </c>
      <c r="B32" s="4">
        <v>0</v>
      </c>
      <c r="C32" s="4">
        <v>0</v>
      </c>
      <c r="D32" s="6">
        <v>0</v>
      </c>
      <c r="E32" s="6">
        <v>46</v>
      </c>
      <c r="F32" s="6">
        <v>0</v>
      </c>
      <c r="G32" s="6">
        <v>0</v>
      </c>
      <c r="H32" s="6">
        <f t="shared" si="4"/>
        <v>46</v>
      </c>
    </row>
    <row r="33" spans="1:11" x14ac:dyDescent="0.5">
      <c r="A33" s="9" t="s">
        <v>37</v>
      </c>
      <c r="B33" s="4">
        <v>0</v>
      </c>
      <c r="C33" s="4">
        <v>0</v>
      </c>
      <c r="D33" s="6">
        <v>5</v>
      </c>
      <c r="E33" s="6">
        <v>0</v>
      </c>
      <c r="F33" s="6">
        <v>3</v>
      </c>
      <c r="G33" s="6">
        <v>6</v>
      </c>
      <c r="H33" s="6">
        <f t="shared" si="4"/>
        <v>14</v>
      </c>
    </row>
    <row r="34" spans="1:11" x14ac:dyDescent="0.5">
      <c r="A34" s="7" t="s">
        <v>38</v>
      </c>
      <c r="B34" s="6">
        <f t="shared" ref="B34:G34" si="5">SUM(B4:B33)</f>
        <v>698</v>
      </c>
      <c r="C34" s="6">
        <f t="shared" si="5"/>
        <v>126</v>
      </c>
      <c r="D34" s="6">
        <f t="shared" si="5"/>
        <v>167</v>
      </c>
      <c r="E34" s="6">
        <f t="shared" si="5"/>
        <v>192</v>
      </c>
      <c r="F34" s="6">
        <f t="shared" si="5"/>
        <v>3</v>
      </c>
      <c r="G34" s="6">
        <f t="shared" si="5"/>
        <v>47</v>
      </c>
      <c r="H34" s="6">
        <f>SUM(B34:G34)</f>
        <v>1233</v>
      </c>
    </row>
    <row r="35" spans="1:11" x14ac:dyDescent="0.5">
      <c r="A35" s="1"/>
      <c r="B35" s="11"/>
      <c r="C35" s="11"/>
      <c r="D35" s="11"/>
      <c r="E35" s="11"/>
      <c r="F35" s="11"/>
      <c r="G35" s="11"/>
      <c r="H35" s="11"/>
    </row>
    <row r="43" spans="1:11" x14ac:dyDescent="0.5">
      <c r="K43" s="10"/>
    </row>
    <row r="44" spans="1:11" x14ac:dyDescent="0.5">
      <c r="K44" s="10"/>
    </row>
    <row r="45" spans="1:11" x14ac:dyDescent="0.5">
      <c r="K45" s="10"/>
    </row>
    <row r="46" spans="1:11" x14ac:dyDescent="0.5">
      <c r="K46" s="10"/>
    </row>
    <row r="47" spans="1:11" x14ac:dyDescent="0.5">
      <c r="K47" s="10"/>
    </row>
    <row r="48" spans="1:11" x14ac:dyDescent="0.5">
      <c r="K48" s="10"/>
    </row>
    <row r="49" spans="11:11" x14ac:dyDescent="0.5">
      <c r="K49" s="10"/>
    </row>
    <row r="50" spans="11:11" x14ac:dyDescent="0.5">
      <c r="K50" s="10"/>
    </row>
    <row r="51" spans="11:11" x14ac:dyDescent="0.5">
      <c r="K51" s="10"/>
    </row>
    <row r="52" spans="11:11" x14ac:dyDescent="0.5">
      <c r="K52" s="10"/>
    </row>
    <row r="53" spans="11:11" x14ac:dyDescent="0.5">
      <c r="K53" s="10"/>
    </row>
    <row r="54" spans="11:11" x14ac:dyDescent="0.5">
      <c r="K54" s="10"/>
    </row>
    <row r="55" spans="11:11" x14ac:dyDescent="0.5">
      <c r="K55" s="10"/>
    </row>
    <row r="56" spans="11:11" x14ac:dyDescent="0.5">
      <c r="K56" s="10"/>
    </row>
    <row r="57" spans="11:11" x14ac:dyDescent="0.5">
      <c r="K57" s="10"/>
    </row>
    <row r="58" spans="11:11" x14ac:dyDescent="0.5">
      <c r="K58" s="10"/>
    </row>
    <row r="59" spans="11:11" x14ac:dyDescent="0.5">
      <c r="K59" s="10"/>
    </row>
    <row r="60" spans="11:11" x14ac:dyDescent="0.5">
      <c r="K60" s="10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5D69-65E5-48B3-A99A-18CF63AAAEE0}">
  <sheetPr>
    <outlinePr summaryBelow="0" summaryRight="0"/>
  </sheetPr>
  <dimension ref="A1:AS876"/>
  <sheetViews>
    <sheetView workbookViewId="0">
      <pane ySplit="4" topLeftCell="A5" activePane="bottomLeft" state="frozen"/>
      <selection pane="bottomLeft" activeCell="L25" sqref="L5:L25"/>
    </sheetView>
  </sheetViews>
  <sheetFormatPr defaultColWidth="11.875" defaultRowHeight="15.75" customHeight="1" x14ac:dyDescent="0.4"/>
  <cols>
    <col min="1" max="1" width="36.375" style="14" customWidth="1"/>
    <col min="2" max="8" width="11.875" style="14"/>
    <col min="9" max="9" width="11.5" style="14" bestFit="1" customWidth="1"/>
    <col min="10" max="10" width="22.25" style="14" bestFit="1" customWidth="1"/>
    <col min="11" max="11" width="12.625" style="14" bestFit="1" customWidth="1"/>
    <col min="12" max="14" width="11.875" style="14"/>
    <col min="15" max="15" width="13.375" style="14" customWidth="1"/>
    <col min="16" max="17" width="11.875" style="14"/>
    <col min="18" max="19" width="12.875" style="14" bestFit="1" customWidth="1"/>
    <col min="20" max="20" width="13.75" style="14" bestFit="1" customWidth="1"/>
    <col min="21" max="21" width="12.875" style="14" bestFit="1" customWidth="1"/>
    <col min="22" max="22" width="13.75" style="14" bestFit="1" customWidth="1"/>
    <col min="23" max="24" width="12.875" style="14" bestFit="1" customWidth="1"/>
    <col min="25" max="28" width="11.875" style="14"/>
    <col min="29" max="29" width="20.5" style="14" customWidth="1"/>
    <col min="30" max="30" width="11.5" style="14" bestFit="1" customWidth="1"/>
    <col min="31" max="31" width="11.875" style="14" customWidth="1"/>
    <col min="32" max="32" width="29.875" style="14" customWidth="1"/>
    <col min="33" max="33" width="13.5" style="14" customWidth="1"/>
    <col min="34" max="34" width="14" style="14" customWidth="1"/>
    <col min="35" max="35" width="12" style="14" customWidth="1"/>
    <col min="36" max="43" width="16.875" style="14" customWidth="1"/>
    <col min="44" max="16384" width="11.875" style="14"/>
  </cols>
  <sheetData>
    <row r="1" spans="1:45" ht="15.75" customHeight="1" x14ac:dyDescent="0.4">
      <c r="A1" s="13" t="s">
        <v>39</v>
      </c>
      <c r="B1" s="13" t="s">
        <v>40</v>
      </c>
    </row>
    <row r="2" spans="1:45" ht="15.75" customHeight="1" x14ac:dyDescent="0.4">
      <c r="A2" s="13" t="s">
        <v>41</v>
      </c>
    </row>
    <row r="4" spans="1:45" ht="91.9" x14ac:dyDescent="0.4">
      <c r="A4" s="15" t="s">
        <v>42</v>
      </c>
      <c r="B4" s="15" t="s">
        <v>43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50</v>
      </c>
      <c r="J4" s="15" t="s">
        <v>51</v>
      </c>
      <c r="K4" s="15" t="s">
        <v>52</v>
      </c>
      <c r="L4" s="15" t="s">
        <v>53</v>
      </c>
      <c r="M4" s="15" t="s">
        <v>54</v>
      </c>
      <c r="N4" s="15" t="s">
        <v>55</v>
      </c>
      <c r="O4" s="15" t="s">
        <v>56</v>
      </c>
      <c r="P4" s="15" t="s">
        <v>57</v>
      </c>
      <c r="Q4" s="15" t="s">
        <v>58</v>
      </c>
      <c r="R4" s="15" t="s">
        <v>59</v>
      </c>
      <c r="S4" s="15" t="s">
        <v>60</v>
      </c>
      <c r="T4" s="15" t="s">
        <v>61</v>
      </c>
      <c r="U4" s="15" t="s">
        <v>62</v>
      </c>
      <c r="V4" s="15" t="s">
        <v>63</v>
      </c>
      <c r="W4" s="15" t="s">
        <v>64</v>
      </c>
      <c r="X4" s="15" t="s">
        <v>65</v>
      </c>
      <c r="Y4" s="15" t="s">
        <v>66</v>
      </c>
      <c r="Z4" s="15" t="s">
        <v>67</v>
      </c>
      <c r="AA4" s="15" t="s">
        <v>68</v>
      </c>
      <c r="AB4" s="15" t="s">
        <v>69</v>
      </c>
      <c r="AC4" s="15" t="s">
        <v>70</v>
      </c>
      <c r="AD4" s="15" t="s">
        <v>71</v>
      </c>
      <c r="AE4" s="15" t="s">
        <v>72</v>
      </c>
      <c r="AF4" s="15" t="s">
        <v>73</v>
      </c>
      <c r="AG4" s="15" t="s">
        <v>74</v>
      </c>
      <c r="AH4" s="15" t="s">
        <v>75</v>
      </c>
      <c r="AI4" s="15" t="s">
        <v>76</v>
      </c>
      <c r="AJ4" s="15" t="s">
        <v>77</v>
      </c>
      <c r="AK4" s="15" t="s">
        <v>78</v>
      </c>
      <c r="AL4" s="15" t="s">
        <v>79</v>
      </c>
      <c r="AM4" s="15" t="s">
        <v>80</v>
      </c>
      <c r="AN4" s="15" t="s">
        <v>81</v>
      </c>
      <c r="AO4" s="15" t="s">
        <v>82</v>
      </c>
      <c r="AP4" s="15" t="s">
        <v>83</v>
      </c>
      <c r="AQ4" s="15" t="s">
        <v>84</v>
      </c>
      <c r="AR4" s="16"/>
      <c r="AS4" s="16"/>
    </row>
    <row r="5" spans="1:45" ht="105" x14ac:dyDescent="0.4">
      <c r="A5" s="17" t="s">
        <v>8</v>
      </c>
      <c r="B5" s="17" t="s">
        <v>85</v>
      </c>
      <c r="C5" s="17" t="s">
        <v>85</v>
      </c>
      <c r="D5" s="17"/>
      <c r="E5" s="17" t="s">
        <v>86</v>
      </c>
      <c r="F5" s="17" t="s">
        <v>87</v>
      </c>
      <c r="G5" s="17" t="s">
        <v>88</v>
      </c>
      <c r="H5" s="18" t="s">
        <v>89</v>
      </c>
      <c r="I5" s="17" t="s">
        <v>90</v>
      </c>
      <c r="J5" s="17" t="s">
        <v>91</v>
      </c>
      <c r="K5" s="19">
        <v>5000000</v>
      </c>
      <c r="L5" s="20">
        <v>15</v>
      </c>
      <c r="M5" s="20">
        <f>L5*1.61</f>
        <v>24.150000000000002</v>
      </c>
      <c r="N5" s="20">
        <v>14</v>
      </c>
      <c r="O5" s="20">
        <v>0</v>
      </c>
      <c r="P5" s="20">
        <v>0</v>
      </c>
      <c r="Q5" s="17"/>
      <c r="R5" s="17" t="s">
        <v>92</v>
      </c>
      <c r="S5" s="17" t="s">
        <v>92</v>
      </c>
      <c r="T5" s="17" t="s">
        <v>93</v>
      </c>
      <c r="U5" s="17" t="s">
        <v>92</v>
      </c>
      <c r="V5" s="17" t="s">
        <v>93</v>
      </c>
      <c r="W5" s="17" t="s">
        <v>92</v>
      </c>
      <c r="X5" s="17" t="s">
        <v>92</v>
      </c>
      <c r="Y5" s="20">
        <v>14</v>
      </c>
      <c r="Z5" s="20">
        <v>0</v>
      </c>
      <c r="AA5" s="20">
        <v>0</v>
      </c>
      <c r="AB5" s="20">
        <v>0</v>
      </c>
      <c r="AC5" s="17" t="s">
        <v>94</v>
      </c>
      <c r="AD5" s="17" t="s">
        <v>95</v>
      </c>
      <c r="AE5" s="17" t="s">
        <v>95</v>
      </c>
      <c r="AF5" s="17" t="s">
        <v>96</v>
      </c>
      <c r="AG5" s="17" t="s">
        <v>95</v>
      </c>
      <c r="AH5" s="17" t="s">
        <v>97</v>
      </c>
      <c r="AI5" s="17" t="s">
        <v>98</v>
      </c>
      <c r="AJ5" s="17" t="s">
        <v>99</v>
      </c>
      <c r="AK5" s="17" t="s">
        <v>100</v>
      </c>
      <c r="AL5" s="17" t="s">
        <v>101</v>
      </c>
      <c r="AM5" s="17" t="s">
        <v>102</v>
      </c>
      <c r="AN5" s="17" t="s">
        <v>103</v>
      </c>
      <c r="AO5" s="17"/>
      <c r="AP5" s="17" t="s">
        <v>104</v>
      </c>
      <c r="AQ5" s="17" t="s">
        <v>105</v>
      </c>
    </row>
    <row r="6" spans="1:45" ht="16.5" customHeight="1" x14ac:dyDescent="0.4">
      <c r="A6" s="17" t="s">
        <v>9</v>
      </c>
      <c r="B6" s="17" t="s">
        <v>106</v>
      </c>
      <c r="C6" s="17" t="s">
        <v>107</v>
      </c>
      <c r="D6" s="17"/>
      <c r="E6" s="17" t="s">
        <v>108</v>
      </c>
      <c r="F6" s="18" t="s">
        <v>109</v>
      </c>
      <c r="G6" s="17" t="s">
        <v>88</v>
      </c>
      <c r="H6" s="18" t="s">
        <v>89</v>
      </c>
      <c r="I6" s="17" t="s">
        <v>90</v>
      </c>
      <c r="J6" s="17" t="s">
        <v>110</v>
      </c>
      <c r="K6" s="19">
        <v>20241585</v>
      </c>
      <c r="L6" s="20">
        <v>49</v>
      </c>
      <c r="M6" s="20">
        <f t="shared" ref="M6:M25" si="0">L6*1.61</f>
        <v>78.89</v>
      </c>
      <c r="N6" s="20">
        <v>49</v>
      </c>
      <c r="O6" s="20">
        <v>0</v>
      </c>
      <c r="P6" s="20">
        <v>0</v>
      </c>
      <c r="Q6" s="17"/>
      <c r="R6" s="17" t="s">
        <v>93</v>
      </c>
      <c r="S6" s="17" t="s">
        <v>93</v>
      </c>
      <c r="T6" s="17" t="s">
        <v>93</v>
      </c>
      <c r="U6" s="17" t="s">
        <v>93</v>
      </c>
      <c r="V6" s="17" t="s">
        <v>92</v>
      </c>
      <c r="W6" s="17" t="s">
        <v>92</v>
      </c>
      <c r="X6" s="17" t="s">
        <v>92</v>
      </c>
      <c r="Y6" s="20">
        <v>15</v>
      </c>
      <c r="Z6" s="20">
        <v>34</v>
      </c>
      <c r="AA6" s="20">
        <v>0</v>
      </c>
      <c r="AB6" s="20">
        <v>0</v>
      </c>
      <c r="AC6" s="17" t="s">
        <v>111</v>
      </c>
      <c r="AD6" s="17" t="s">
        <v>95</v>
      </c>
      <c r="AE6" s="17" t="s">
        <v>95</v>
      </c>
      <c r="AF6" s="17" t="s">
        <v>88</v>
      </c>
      <c r="AG6" s="17" t="s">
        <v>95</v>
      </c>
      <c r="AH6" s="17" t="s">
        <v>112</v>
      </c>
      <c r="AI6" s="17" t="s">
        <v>113</v>
      </c>
      <c r="AJ6" s="17" t="s">
        <v>114</v>
      </c>
      <c r="AK6" s="17" t="s">
        <v>115</v>
      </c>
      <c r="AL6" s="17" t="s">
        <v>116</v>
      </c>
      <c r="AM6" s="17" t="s">
        <v>117</v>
      </c>
      <c r="AN6" s="17" t="s">
        <v>118</v>
      </c>
      <c r="AO6" s="17"/>
      <c r="AP6" s="17"/>
      <c r="AQ6" s="17"/>
    </row>
    <row r="7" spans="1:45" ht="118.15" x14ac:dyDescent="0.4">
      <c r="A7" s="17" t="s">
        <v>10</v>
      </c>
      <c r="B7" s="17" t="s">
        <v>119</v>
      </c>
      <c r="C7" s="17" t="s">
        <v>120</v>
      </c>
      <c r="D7" s="17"/>
      <c r="E7" s="17" t="s">
        <v>121</v>
      </c>
      <c r="F7" s="18" t="s">
        <v>122</v>
      </c>
      <c r="G7" s="17" t="s">
        <v>95</v>
      </c>
      <c r="H7" s="18" t="s">
        <v>89</v>
      </c>
      <c r="I7" s="17" t="s">
        <v>90</v>
      </c>
      <c r="J7" s="17" t="s">
        <v>123</v>
      </c>
      <c r="K7" s="19">
        <v>2460106</v>
      </c>
      <c r="L7" s="20">
        <v>4</v>
      </c>
      <c r="M7" s="20">
        <f t="shared" si="0"/>
        <v>6.44</v>
      </c>
      <c r="N7" s="20">
        <v>0</v>
      </c>
      <c r="O7" s="20">
        <v>4</v>
      </c>
      <c r="P7" s="20">
        <v>0</v>
      </c>
      <c r="Q7" s="17"/>
      <c r="R7" s="18" t="s">
        <v>124</v>
      </c>
      <c r="S7" s="18" t="s">
        <v>125</v>
      </c>
      <c r="T7" s="17" t="s">
        <v>93</v>
      </c>
      <c r="U7" s="18" t="s">
        <v>126</v>
      </c>
      <c r="V7" s="17" t="s">
        <v>92</v>
      </c>
      <c r="W7" s="17" t="s">
        <v>92</v>
      </c>
      <c r="X7" s="17" t="s">
        <v>92</v>
      </c>
      <c r="Y7" s="20">
        <v>0</v>
      </c>
      <c r="Z7" s="20">
        <v>0</v>
      </c>
      <c r="AA7" s="20">
        <v>4</v>
      </c>
      <c r="AB7" s="20">
        <v>0</v>
      </c>
      <c r="AC7" s="17" t="s">
        <v>127</v>
      </c>
      <c r="AD7" s="17" t="s">
        <v>95</v>
      </c>
      <c r="AE7" s="17" t="s">
        <v>95</v>
      </c>
      <c r="AF7" s="17" t="s">
        <v>88</v>
      </c>
      <c r="AG7" s="17" t="s">
        <v>95</v>
      </c>
      <c r="AH7" s="17" t="s">
        <v>128</v>
      </c>
      <c r="AI7" s="17" t="s">
        <v>129</v>
      </c>
      <c r="AJ7" s="17" t="s">
        <v>130</v>
      </c>
      <c r="AK7" s="17" t="s">
        <v>131</v>
      </c>
      <c r="AL7" s="17" t="s">
        <v>132</v>
      </c>
      <c r="AM7" s="17" t="s">
        <v>132</v>
      </c>
      <c r="AN7" s="17" t="s">
        <v>133</v>
      </c>
      <c r="AO7" s="17"/>
      <c r="AP7" s="17" t="s">
        <v>134</v>
      </c>
      <c r="AQ7" s="17" t="s">
        <v>135</v>
      </c>
    </row>
    <row r="8" spans="1:45" ht="170.65" x14ac:dyDescent="0.4">
      <c r="A8" s="17" t="s">
        <v>11</v>
      </c>
      <c r="B8" s="17" t="s">
        <v>136</v>
      </c>
      <c r="C8" s="17" t="s">
        <v>136</v>
      </c>
      <c r="D8" s="17"/>
      <c r="E8" s="17" t="s">
        <v>137</v>
      </c>
      <c r="F8" s="18" t="s">
        <v>138</v>
      </c>
      <c r="G8" s="17" t="s">
        <v>88</v>
      </c>
      <c r="H8" s="18" t="s">
        <v>89</v>
      </c>
      <c r="I8" s="17" t="s">
        <v>90</v>
      </c>
      <c r="J8" s="17" t="s">
        <v>110</v>
      </c>
      <c r="K8" s="19">
        <v>13594731</v>
      </c>
      <c r="L8" s="20">
        <v>27</v>
      </c>
      <c r="M8" s="20">
        <f t="shared" si="0"/>
        <v>43.470000000000006</v>
      </c>
      <c r="N8" s="20">
        <v>27</v>
      </c>
      <c r="O8" s="20">
        <v>0</v>
      </c>
      <c r="P8" s="20">
        <v>0</v>
      </c>
      <c r="Q8" s="17"/>
      <c r="R8" s="18" t="s">
        <v>139</v>
      </c>
      <c r="S8" s="17" t="s">
        <v>92</v>
      </c>
      <c r="T8" s="18" t="s">
        <v>125</v>
      </c>
      <c r="U8" s="18" t="s">
        <v>140</v>
      </c>
      <c r="V8" s="17" t="s">
        <v>92</v>
      </c>
      <c r="W8" s="17" t="s">
        <v>92</v>
      </c>
      <c r="X8" s="17" t="s">
        <v>92</v>
      </c>
      <c r="Y8" s="20">
        <v>11</v>
      </c>
      <c r="Z8" s="20">
        <v>16</v>
      </c>
      <c r="AA8" s="20">
        <v>0</v>
      </c>
      <c r="AB8" s="20">
        <v>0</v>
      </c>
      <c r="AC8" s="17" t="s">
        <v>141</v>
      </c>
      <c r="AD8" s="17" t="s">
        <v>95</v>
      </c>
      <c r="AE8" s="17" t="s">
        <v>95</v>
      </c>
      <c r="AF8" s="17" t="s">
        <v>95</v>
      </c>
      <c r="AG8" s="17" t="s">
        <v>95</v>
      </c>
      <c r="AH8" s="17" t="s">
        <v>142</v>
      </c>
      <c r="AI8" s="17" t="s">
        <v>143</v>
      </c>
      <c r="AJ8" s="17" t="s">
        <v>144</v>
      </c>
      <c r="AK8" s="17" t="s">
        <v>145</v>
      </c>
      <c r="AL8" s="17" t="s">
        <v>146</v>
      </c>
      <c r="AM8" s="17" t="s">
        <v>147</v>
      </c>
      <c r="AN8" s="17" t="s">
        <v>148</v>
      </c>
      <c r="AO8" s="17"/>
      <c r="AP8" s="17"/>
      <c r="AQ8" s="17"/>
    </row>
    <row r="9" spans="1:45" ht="105" x14ac:dyDescent="0.4">
      <c r="A9" s="17" t="s">
        <v>12</v>
      </c>
      <c r="B9" s="17" t="s">
        <v>149</v>
      </c>
      <c r="C9" s="17" t="s">
        <v>150</v>
      </c>
      <c r="D9" s="17" t="s">
        <v>151</v>
      </c>
      <c r="E9" s="17" t="s">
        <v>121</v>
      </c>
      <c r="F9" s="18" t="s">
        <v>152</v>
      </c>
      <c r="G9" s="17" t="s">
        <v>95</v>
      </c>
      <c r="H9" s="18" t="s">
        <v>89</v>
      </c>
      <c r="I9" s="17" t="s">
        <v>90</v>
      </c>
      <c r="J9" s="17" t="s">
        <v>153</v>
      </c>
      <c r="K9" s="19">
        <v>26237058</v>
      </c>
      <c r="L9" s="20">
        <v>59</v>
      </c>
      <c r="M9" s="20">
        <f t="shared" si="0"/>
        <v>94.990000000000009</v>
      </c>
      <c r="N9" s="20">
        <v>59</v>
      </c>
      <c r="O9" s="20">
        <v>0</v>
      </c>
      <c r="P9" s="20">
        <v>0</v>
      </c>
      <c r="Q9" s="17"/>
      <c r="R9" s="18" t="s">
        <v>154</v>
      </c>
      <c r="S9" s="17" t="s">
        <v>92</v>
      </c>
      <c r="T9" s="18" t="s">
        <v>155</v>
      </c>
      <c r="U9" s="17" t="s">
        <v>92</v>
      </c>
      <c r="V9" s="17" t="s">
        <v>92</v>
      </c>
      <c r="W9" s="17" t="s">
        <v>92</v>
      </c>
      <c r="X9" s="17" t="s">
        <v>92</v>
      </c>
      <c r="Y9" s="20">
        <v>15</v>
      </c>
      <c r="Z9" s="20">
        <v>44</v>
      </c>
      <c r="AA9" s="20">
        <v>0</v>
      </c>
      <c r="AB9" s="20">
        <v>0</v>
      </c>
      <c r="AC9" s="17" t="s">
        <v>156</v>
      </c>
      <c r="AD9" s="17" t="s">
        <v>95</v>
      </c>
      <c r="AE9" s="17" t="s">
        <v>95</v>
      </c>
      <c r="AF9" s="17" t="s">
        <v>96</v>
      </c>
      <c r="AG9" s="17" t="s">
        <v>88</v>
      </c>
      <c r="AH9" s="17"/>
      <c r="AI9" s="17"/>
      <c r="AJ9" s="17" t="s">
        <v>157</v>
      </c>
      <c r="AK9" s="17" t="s">
        <v>158</v>
      </c>
      <c r="AL9" s="17" t="s">
        <v>159</v>
      </c>
      <c r="AM9" s="17" t="s">
        <v>160</v>
      </c>
      <c r="AN9" s="17" t="s">
        <v>161</v>
      </c>
      <c r="AO9" s="17"/>
      <c r="AP9" s="17"/>
      <c r="AQ9" s="17"/>
    </row>
    <row r="10" spans="1:45" ht="91.9" x14ac:dyDescent="0.4">
      <c r="A10" s="17" t="s">
        <v>13</v>
      </c>
      <c r="B10" s="17" t="s">
        <v>162</v>
      </c>
      <c r="C10" s="17" t="s">
        <v>163</v>
      </c>
      <c r="D10" s="17"/>
      <c r="E10" s="17" t="s">
        <v>164</v>
      </c>
      <c r="F10" s="18" t="s">
        <v>165</v>
      </c>
      <c r="G10" s="17" t="s">
        <v>88</v>
      </c>
      <c r="H10" s="18" t="s">
        <v>89</v>
      </c>
      <c r="I10" s="17" t="s">
        <v>90</v>
      </c>
      <c r="J10" s="17" t="s">
        <v>110</v>
      </c>
      <c r="K10" s="19">
        <v>15348569</v>
      </c>
      <c r="L10" s="20">
        <v>31</v>
      </c>
      <c r="M10" s="20">
        <f t="shared" si="0"/>
        <v>49.910000000000004</v>
      </c>
      <c r="N10" s="20">
        <v>31</v>
      </c>
      <c r="O10" s="20">
        <v>0</v>
      </c>
      <c r="P10" s="20">
        <v>0</v>
      </c>
      <c r="Q10" s="17"/>
      <c r="R10" s="17" t="s">
        <v>93</v>
      </c>
      <c r="S10" s="17" t="s">
        <v>92</v>
      </c>
      <c r="T10" s="17" t="s">
        <v>93</v>
      </c>
      <c r="U10" s="17" t="s">
        <v>92</v>
      </c>
      <c r="V10" s="17" t="s">
        <v>92</v>
      </c>
      <c r="W10" s="17" t="s">
        <v>92</v>
      </c>
      <c r="X10" s="17" t="s">
        <v>92</v>
      </c>
      <c r="Y10" s="20">
        <v>7</v>
      </c>
      <c r="Z10" s="20">
        <v>24</v>
      </c>
      <c r="AA10" s="20">
        <v>0</v>
      </c>
      <c r="AB10" s="20">
        <v>0</v>
      </c>
      <c r="AC10" s="17" t="s">
        <v>166</v>
      </c>
      <c r="AD10" s="17" t="s">
        <v>95</v>
      </c>
      <c r="AE10" s="17" t="s">
        <v>95</v>
      </c>
      <c r="AF10" s="17" t="s">
        <v>88</v>
      </c>
      <c r="AG10" s="17" t="s">
        <v>95</v>
      </c>
      <c r="AH10" s="17" t="s">
        <v>97</v>
      </c>
      <c r="AI10" s="17" t="s">
        <v>167</v>
      </c>
      <c r="AJ10" s="17" t="s">
        <v>168</v>
      </c>
      <c r="AK10" s="17" t="s">
        <v>169</v>
      </c>
      <c r="AL10" s="17" t="s">
        <v>170</v>
      </c>
      <c r="AM10" s="17" t="s">
        <v>117</v>
      </c>
      <c r="AN10" s="17" t="s">
        <v>171</v>
      </c>
      <c r="AO10" s="17"/>
      <c r="AP10" s="17"/>
      <c r="AQ10" s="17"/>
    </row>
    <row r="11" spans="1:45" ht="157.5" x14ac:dyDescent="0.4">
      <c r="A11" s="17" t="s">
        <v>16</v>
      </c>
      <c r="B11" s="17" t="s">
        <v>172</v>
      </c>
      <c r="C11" s="17" t="s">
        <v>173</v>
      </c>
      <c r="D11" s="17"/>
      <c r="E11" s="17" t="s">
        <v>174</v>
      </c>
      <c r="F11" s="18" t="s">
        <v>175</v>
      </c>
      <c r="G11" s="17" t="s">
        <v>95</v>
      </c>
      <c r="H11" s="18" t="s">
        <v>89</v>
      </c>
      <c r="I11" s="17" t="s">
        <v>90</v>
      </c>
      <c r="J11" s="17" t="s">
        <v>153</v>
      </c>
      <c r="K11" s="19">
        <v>2000000</v>
      </c>
      <c r="L11" s="20">
        <v>3</v>
      </c>
      <c r="M11" s="20">
        <f t="shared" si="0"/>
        <v>4.83</v>
      </c>
      <c r="N11" s="20">
        <v>3</v>
      </c>
      <c r="O11" s="20">
        <v>0</v>
      </c>
      <c r="P11" s="20">
        <v>0</v>
      </c>
      <c r="Q11" s="17"/>
      <c r="R11" s="17" t="s">
        <v>92</v>
      </c>
      <c r="S11" s="17" t="s">
        <v>92</v>
      </c>
      <c r="T11" s="17" t="s">
        <v>92</v>
      </c>
      <c r="U11" s="17" t="s">
        <v>92</v>
      </c>
      <c r="V11" s="17" t="s">
        <v>92</v>
      </c>
      <c r="W11" s="17" t="s">
        <v>92</v>
      </c>
      <c r="X11" s="17" t="s">
        <v>92</v>
      </c>
      <c r="Y11" s="20">
        <v>0</v>
      </c>
      <c r="Z11" s="20">
        <v>3</v>
      </c>
      <c r="AA11" s="20">
        <v>0</v>
      </c>
      <c r="AB11" s="20">
        <v>0</v>
      </c>
      <c r="AC11" s="17" t="s">
        <v>176</v>
      </c>
      <c r="AD11" s="17" t="s">
        <v>95</v>
      </c>
      <c r="AE11" s="17" t="s">
        <v>95</v>
      </c>
      <c r="AF11" s="17" t="s">
        <v>96</v>
      </c>
      <c r="AG11" s="17" t="s">
        <v>95</v>
      </c>
      <c r="AH11" s="17" t="s">
        <v>177</v>
      </c>
      <c r="AI11" s="17" t="s">
        <v>178</v>
      </c>
      <c r="AJ11" s="17" t="s">
        <v>132</v>
      </c>
      <c r="AK11" s="17" t="s">
        <v>132</v>
      </c>
      <c r="AL11" s="17" t="s">
        <v>132</v>
      </c>
      <c r="AM11" s="17" t="s">
        <v>132</v>
      </c>
      <c r="AN11" s="17" t="s">
        <v>179</v>
      </c>
      <c r="AO11" s="17"/>
      <c r="AP11" s="17"/>
      <c r="AQ11" s="17" t="s">
        <v>180</v>
      </c>
    </row>
    <row r="12" spans="1:45" ht="170.65" x14ac:dyDescent="0.4">
      <c r="A12" s="17" t="s">
        <v>17</v>
      </c>
      <c r="B12" s="17" t="s">
        <v>181</v>
      </c>
      <c r="C12" s="17" t="s">
        <v>182</v>
      </c>
      <c r="D12" s="17"/>
      <c r="E12" s="17" t="s">
        <v>183</v>
      </c>
      <c r="F12" s="18" t="s">
        <v>184</v>
      </c>
      <c r="G12" s="17" t="s">
        <v>88</v>
      </c>
      <c r="H12" s="18" t="s">
        <v>89</v>
      </c>
      <c r="I12" s="17" t="s">
        <v>90</v>
      </c>
      <c r="J12" s="17" t="s">
        <v>110</v>
      </c>
      <c r="K12" s="19">
        <v>19000000</v>
      </c>
      <c r="L12" s="20">
        <v>30</v>
      </c>
      <c r="M12" s="20">
        <f t="shared" si="0"/>
        <v>48.300000000000004</v>
      </c>
      <c r="N12" s="20">
        <v>30</v>
      </c>
      <c r="O12" s="20">
        <v>0</v>
      </c>
      <c r="P12" s="20">
        <v>0</v>
      </c>
      <c r="Q12" s="17"/>
      <c r="R12" s="17" t="s">
        <v>92</v>
      </c>
      <c r="S12" s="17" t="s">
        <v>92</v>
      </c>
      <c r="T12" s="17" t="s">
        <v>92</v>
      </c>
      <c r="U12" s="17" t="s">
        <v>92</v>
      </c>
      <c r="V12" s="17" t="s">
        <v>92</v>
      </c>
      <c r="W12" s="17" t="s">
        <v>92</v>
      </c>
      <c r="X12" s="17" t="s">
        <v>92</v>
      </c>
      <c r="Y12" s="20">
        <v>7</v>
      </c>
      <c r="Z12" s="20">
        <v>22</v>
      </c>
      <c r="AA12" s="20">
        <v>0</v>
      </c>
      <c r="AB12" s="20">
        <v>1</v>
      </c>
      <c r="AC12" s="17" t="s">
        <v>185</v>
      </c>
      <c r="AD12" s="17" t="s">
        <v>95</v>
      </c>
      <c r="AE12" s="17" t="s">
        <v>95</v>
      </c>
      <c r="AF12" s="17" t="s">
        <v>95</v>
      </c>
      <c r="AG12" s="17" t="s">
        <v>95</v>
      </c>
      <c r="AH12" s="17" t="s">
        <v>142</v>
      </c>
      <c r="AI12" s="17" t="s">
        <v>186</v>
      </c>
      <c r="AJ12" s="17" t="s">
        <v>187</v>
      </c>
      <c r="AK12" s="17" t="s">
        <v>145</v>
      </c>
      <c r="AL12" s="17" t="s">
        <v>188</v>
      </c>
      <c r="AM12" s="17" t="s">
        <v>147</v>
      </c>
      <c r="AN12" s="17" t="s">
        <v>189</v>
      </c>
      <c r="AO12" s="17"/>
      <c r="AP12" s="17"/>
      <c r="AQ12" s="17"/>
    </row>
    <row r="13" spans="1:45" ht="236.25" x14ac:dyDescent="0.4">
      <c r="A13" s="17" t="s">
        <v>20</v>
      </c>
      <c r="B13" s="17" t="s">
        <v>190</v>
      </c>
      <c r="C13" s="17" t="s">
        <v>191</v>
      </c>
      <c r="D13" s="17"/>
      <c r="E13" s="17" t="s">
        <v>192</v>
      </c>
      <c r="F13" s="18" t="s">
        <v>193</v>
      </c>
      <c r="G13" s="17" t="s">
        <v>88</v>
      </c>
      <c r="H13" s="18" t="s">
        <v>89</v>
      </c>
      <c r="I13" s="17" t="s">
        <v>90</v>
      </c>
      <c r="J13" s="17" t="s">
        <v>110</v>
      </c>
      <c r="K13" s="19">
        <v>21980697</v>
      </c>
      <c r="L13" s="20">
        <v>40</v>
      </c>
      <c r="M13" s="20">
        <f t="shared" si="0"/>
        <v>64.400000000000006</v>
      </c>
      <c r="N13" s="20">
        <v>40</v>
      </c>
      <c r="O13" s="20">
        <v>0</v>
      </c>
      <c r="P13" s="20">
        <v>0</v>
      </c>
      <c r="Q13" s="17"/>
      <c r="R13" s="18" t="s">
        <v>194</v>
      </c>
      <c r="S13" s="17" t="s">
        <v>92</v>
      </c>
      <c r="T13" s="18" t="s">
        <v>195</v>
      </c>
      <c r="U13" s="17" t="s">
        <v>92</v>
      </c>
      <c r="V13" s="17" t="s">
        <v>92</v>
      </c>
      <c r="W13" s="17" t="s">
        <v>92</v>
      </c>
      <c r="X13" s="17" t="s">
        <v>92</v>
      </c>
      <c r="Y13" s="20">
        <v>16</v>
      </c>
      <c r="Z13" s="20">
        <v>24</v>
      </c>
      <c r="AA13" s="20">
        <v>0</v>
      </c>
      <c r="AB13" s="20">
        <v>0</v>
      </c>
      <c r="AC13" s="17" t="s">
        <v>132</v>
      </c>
      <c r="AD13" s="17" t="s">
        <v>95</v>
      </c>
      <c r="AE13" s="17" t="s">
        <v>95</v>
      </c>
      <c r="AF13" s="17" t="s">
        <v>95</v>
      </c>
      <c r="AG13" s="17" t="s">
        <v>95</v>
      </c>
      <c r="AH13" s="17" t="s">
        <v>142</v>
      </c>
      <c r="AI13" s="17" t="s">
        <v>196</v>
      </c>
      <c r="AJ13" s="17" t="s">
        <v>197</v>
      </c>
      <c r="AK13" s="17" t="s">
        <v>198</v>
      </c>
      <c r="AL13" s="17" t="s">
        <v>199</v>
      </c>
      <c r="AM13" s="17" t="s">
        <v>200</v>
      </c>
      <c r="AN13" s="17" t="s">
        <v>132</v>
      </c>
      <c r="AO13" s="17"/>
      <c r="AP13" s="17"/>
      <c r="AQ13" s="17"/>
    </row>
    <row r="14" spans="1:45" ht="157.5" x14ac:dyDescent="0.4">
      <c r="A14" s="17" t="s">
        <v>23</v>
      </c>
      <c r="B14" s="17" t="s">
        <v>201</v>
      </c>
      <c r="C14" s="17" t="s">
        <v>202</v>
      </c>
      <c r="D14" s="17"/>
      <c r="E14" s="17" t="s">
        <v>121</v>
      </c>
      <c r="F14" s="18" t="s">
        <v>203</v>
      </c>
      <c r="G14" s="17" t="s">
        <v>88</v>
      </c>
      <c r="H14" s="18" t="s">
        <v>89</v>
      </c>
      <c r="I14" s="17" t="s">
        <v>90</v>
      </c>
      <c r="J14" s="17" t="s">
        <v>110</v>
      </c>
      <c r="K14" s="19">
        <v>34000000</v>
      </c>
      <c r="L14" s="20">
        <v>46</v>
      </c>
      <c r="M14" s="20">
        <f t="shared" si="0"/>
        <v>74.06</v>
      </c>
      <c r="N14" s="20">
        <v>46</v>
      </c>
      <c r="O14" s="20">
        <v>0</v>
      </c>
      <c r="P14" s="20">
        <v>0</v>
      </c>
      <c r="Q14" s="17"/>
      <c r="R14" s="18" t="s">
        <v>204</v>
      </c>
      <c r="S14" s="17" t="s">
        <v>92</v>
      </c>
      <c r="T14" s="18" t="s">
        <v>205</v>
      </c>
      <c r="U14" s="17" t="s">
        <v>92</v>
      </c>
      <c r="V14" s="18" t="s">
        <v>206</v>
      </c>
      <c r="W14" s="18" t="s">
        <v>207</v>
      </c>
      <c r="X14" s="18" t="s">
        <v>208</v>
      </c>
      <c r="Y14" s="20">
        <v>8</v>
      </c>
      <c r="Z14" s="20">
        <v>38</v>
      </c>
      <c r="AA14" s="20">
        <v>0</v>
      </c>
      <c r="AB14" s="20">
        <v>0</v>
      </c>
      <c r="AC14" s="17" t="s">
        <v>209</v>
      </c>
      <c r="AD14" s="17" t="s">
        <v>95</v>
      </c>
      <c r="AE14" s="17" t="s">
        <v>95</v>
      </c>
      <c r="AF14" s="17" t="s">
        <v>88</v>
      </c>
      <c r="AG14" s="17" t="s">
        <v>95</v>
      </c>
      <c r="AH14" s="17" t="s">
        <v>112</v>
      </c>
      <c r="AI14" s="17"/>
      <c r="AJ14" s="17" t="s">
        <v>99</v>
      </c>
      <c r="AK14" s="17" t="s">
        <v>210</v>
      </c>
      <c r="AL14" s="17" t="s">
        <v>211</v>
      </c>
      <c r="AM14" s="17" t="s">
        <v>212</v>
      </c>
      <c r="AN14" s="17" t="s">
        <v>213</v>
      </c>
      <c r="AO14" s="17" t="s">
        <v>214</v>
      </c>
      <c r="AP14" s="17"/>
      <c r="AQ14" s="17"/>
    </row>
    <row r="15" spans="1:45" ht="105" x14ac:dyDescent="0.4">
      <c r="A15" s="17" t="s">
        <v>24</v>
      </c>
      <c r="B15" s="17" t="s">
        <v>215</v>
      </c>
      <c r="C15" s="17" t="s">
        <v>216</v>
      </c>
      <c r="D15" s="17"/>
      <c r="E15" s="17" t="s">
        <v>217</v>
      </c>
      <c r="F15" s="18" t="s">
        <v>218</v>
      </c>
      <c r="G15" s="17" t="s">
        <v>88</v>
      </c>
      <c r="H15" s="18" t="s">
        <v>89</v>
      </c>
      <c r="I15" s="17" t="s">
        <v>90</v>
      </c>
      <c r="J15" s="17" t="s">
        <v>110</v>
      </c>
      <c r="K15" s="19">
        <v>6545000</v>
      </c>
      <c r="L15" s="20">
        <v>18</v>
      </c>
      <c r="M15" s="20">
        <f t="shared" si="0"/>
        <v>28.98</v>
      </c>
      <c r="N15" s="20">
        <v>18</v>
      </c>
      <c r="O15" s="20">
        <v>0</v>
      </c>
      <c r="P15" s="20">
        <v>0</v>
      </c>
      <c r="Q15" s="17"/>
      <c r="R15" s="18" t="s">
        <v>219</v>
      </c>
      <c r="S15" s="17" t="s">
        <v>92</v>
      </c>
      <c r="T15" s="18" t="s">
        <v>195</v>
      </c>
      <c r="U15" s="17" t="s">
        <v>92</v>
      </c>
      <c r="V15" s="17" t="s">
        <v>92</v>
      </c>
      <c r="W15" s="17" t="s">
        <v>92</v>
      </c>
      <c r="X15" s="18" t="s">
        <v>155</v>
      </c>
      <c r="Y15" s="20">
        <v>18</v>
      </c>
      <c r="Z15" s="20">
        <v>0</v>
      </c>
      <c r="AA15" s="20">
        <v>0</v>
      </c>
      <c r="AB15" s="20">
        <v>0</v>
      </c>
      <c r="AC15" s="17" t="s">
        <v>220</v>
      </c>
      <c r="AD15" s="17" t="s">
        <v>95</v>
      </c>
      <c r="AE15" s="17" t="s">
        <v>95</v>
      </c>
      <c r="AF15" s="17" t="s">
        <v>88</v>
      </c>
      <c r="AG15" s="17" t="s">
        <v>95</v>
      </c>
      <c r="AH15" s="17" t="s">
        <v>221</v>
      </c>
      <c r="AI15" s="17" t="s">
        <v>222</v>
      </c>
      <c r="AJ15" s="17" t="s">
        <v>132</v>
      </c>
      <c r="AK15" s="17" t="s">
        <v>223</v>
      </c>
      <c r="AL15" s="17" t="s">
        <v>224</v>
      </c>
      <c r="AM15" s="17" t="s">
        <v>225</v>
      </c>
      <c r="AN15" s="17" t="s">
        <v>161</v>
      </c>
      <c r="AO15" s="17"/>
      <c r="AP15" s="17"/>
      <c r="AQ15" s="17"/>
    </row>
    <row r="16" spans="1:45" ht="144.4" x14ac:dyDescent="0.4">
      <c r="A16" s="17" t="s">
        <v>25</v>
      </c>
      <c r="B16" s="17" t="s">
        <v>226</v>
      </c>
      <c r="C16" s="17" t="s">
        <v>227</v>
      </c>
      <c r="D16" s="17"/>
      <c r="E16" s="17" t="s">
        <v>228</v>
      </c>
      <c r="F16" s="17" t="s">
        <v>229</v>
      </c>
      <c r="G16" s="17" t="s">
        <v>95</v>
      </c>
      <c r="H16" s="18" t="s">
        <v>89</v>
      </c>
      <c r="I16" s="17" t="s">
        <v>90</v>
      </c>
      <c r="J16" s="17" t="s">
        <v>153</v>
      </c>
      <c r="K16" s="19">
        <v>2241410</v>
      </c>
      <c r="L16" s="20">
        <v>3</v>
      </c>
      <c r="M16" s="20">
        <f t="shared" si="0"/>
        <v>4.83</v>
      </c>
      <c r="N16" s="20">
        <v>0</v>
      </c>
      <c r="O16" s="20">
        <v>3</v>
      </c>
      <c r="P16" s="20">
        <v>0</v>
      </c>
      <c r="Q16" s="17"/>
      <c r="R16" s="17" t="s">
        <v>92</v>
      </c>
      <c r="S16" s="17" t="s">
        <v>92</v>
      </c>
      <c r="T16" s="17" t="s">
        <v>92</v>
      </c>
      <c r="U16" s="17" t="s">
        <v>92</v>
      </c>
      <c r="V16" s="17" t="s">
        <v>92</v>
      </c>
      <c r="W16" s="17" t="s">
        <v>92</v>
      </c>
      <c r="X16" s="17" t="s">
        <v>92</v>
      </c>
      <c r="Y16" s="20">
        <v>0</v>
      </c>
      <c r="Z16" s="20">
        <v>0</v>
      </c>
      <c r="AA16" s="20">
        <v>0</v>
      </c>
      <c r="AB16" s="20">
        <v>3</v>
      </c>
      <c r="AC16" s="17" t="s">
        <v>176</v>
      </c>
      <c r="AD16" s="17" t="s">
        <v>88</v>
      </c>
      <c r="AE16" s="17" t="s">
        <v>88</v>
      </c>
      <c r="AF16" s="17" t="s">
        <v>96</v>
      </c>
      <c r="AG16" s="17" t="s">
        <v>95</v>
      </c>
      <c r="AH16" s="17" t="s">
        <v>230</v>
      </c>
      <c r="AI16" s="17" t="s">
        <v>231</v>
      </c>
      <c r="AJ16" s="17" t="s">
        <v>132</v>
      </c>
      <c r="AK16" s="17" t="s">
        <v>132</v>
      </c>
      <c r="AL16" s="17" t="s">
        <v>232</v>
      </c>
      <c r="AM16" s="17" t="s">
        <v>132</v>
      </c>
      <c r="AN16" s="17" t="s">
        <v>132</v>
      </c>
      <c r="AO16" s="17"/>
      <c r="AP16" s="17"/>
      <c r="AQ16" s="17"/>
    </row>
    <row r="17" spans="1:43" ht="223.15" x14ac:dyDescent="0.4">
      <c r="A17" s="17" t="s">
        <v>25</v>
      </c>
      <c r="B17" s="17" t="s">
        <v>233</v>
      </c>
      <c r="C17" s="17" t="s">
        <v>234</v>
      </c>
      <c r="D17" s="17"/>
      <c r="E17" s="17" t="s">
        <v>235</v>
      </c>
      <c r="F17" s="18" t="s">
        <v>236</v>
      </c>
      <c r="G17" s="17" t="s">
        <v>95</v>
      </c>
      <c r="H17" s="18" t="s">
        <v>89</v>
      </c>
      <c r="I17" s="17" t="s">
        <v>90</v>
      </c>
      <c r="J17" s="17" t="s">
        <v>123</v>
      </c>
      <c r="K17" s="19">
        <v>3466343</v>
      </c>
      <c r="L17" s="20">
        <v>29</v>
      </c>
      <c r="M17" s="20">
        <f t="shared" si="0"/>
        <v>46.690000000000005</v>
      </c>
      <c r="N17" s="20">
        <v>29</v>
      </c>
      <c r="O17" s="20">
        <v>0</v>
      </c>
      <c r="P17" s="20">
        <v>0</v>
      </c>
      <c r="Q17" s="17"/>
      <c r="R17" s="18" t="s">
        <v>205</v>
      </c>
      <c r="S17" s="17" t="s">
        <v>92</v>
      </c>
      <c r="T17" s="17" t="s">
        <v>93</v>
      </c>
      <c r="U17" s="17" t="s">
        <v>92</v>
      </c>
      <c r="V17" s="17" t="s">
        <v>92</v>
      </c>
      <c r="W17" s="17" t="s">
        <v>92</v>
      </c>
      <c r="X17" s="17" t="s">
        <v>92</v>
      </c>
      <c r="Y17" s="20">
        <v>4</v>
      </c>
      <c r="Z17" s="20">
        <v>14</v>
      </c>
      <c r="AA17" s="20">
        <v>8</v>
      </c>
      <c r="AB17" s="20">
        <v>3</v>
      </c>
      <c r="AC17" s="17" t="s">
        <v>237</v>
      </c>
      <c r="AD17" s="17" t="s">
        <v>95</v>
      </c>
      <c r="AE17" s="17" t="s">
        <v>88</v>
      </c>
      <c r="AF17" s="17" t="s">
        <v>96</v>
      </c>
      <c r="AG17" s="17" t="s">
        <v>95</v>
      </c>
      <c r="AH17" s="17" t="s">
        <v>230</v>
      </c>
      <c r="AI17" s="17" t="s">
        <v>238</v>
      </c>
      <c r="AJ17" s="17" t="s">
        <v>239</v>
      </c>
      <c r="AK17" s="17" t="s">
        <v>198</v>
      </c>
      <c r="AL17" s="17" t="s">
        <v>240</v>
      </c>
      <c r="AM17" s="17" t="s">
        <v>132</v>
      </c>
      <c r="AN17" s="17" t="s">
        <v>241</v>
      </c>
      <c r="AO17" s="17" t="s">
        <v>242</v>
      </c>
      <c r="AP17" s="17"/>
      <c r="AQ17" s="17"/>
    </row>
    <row r="18" spans="1:43" ht="65.650000000000006" x14ac:dyDescent="0.4">
      <c r="A18" s="17" t="s">
        <v>27</v>
      </c>
      <c r="B18" s="17" t="s">
        <v>243</v>
      </c>
      <c r="C18" s="17" t="s">
        <v>244</v>
      </c>
      <c r="D18" s="17"/>
      <c r="E18" s="17" t="s">
        <v>245</v>
      </c>
      <c r="F18" s="18" t="s">
        <v>246</v>
      </c>
      <c r="G18" s="17" t="s">
        <v>95</v>
      </c>
      <c r="H18" s="18" t="s">
        <v>89</v>
      </c>
      <c r="I18" s="17" t="s">
        <v>90</v>
      </c>
      <c r="J18" s="17" t="s">
        <v>153</v>
      </c>
      <c r="K18" s="19">
        <v>13334694</v>
      </c>
      <c r="L18" s="20">
        <v>18</v>
      </c>
      <c r="M18" s="20">
        <f t="shared" si="0"/>
        <v>28.98</v>
      </c>
      <c r="N18" s="20">
        <v>18</v>
      </c>
      <c r="O18" s="20">
        <v>0</v>
      </c>
      <c r="P18" s="20">
        <v>0</v>
      </c>
      <c r="Q18" s="17"/>
      <c r="R18" s="17" t="s">
        <v>93</v>
      </c>
      <c r="S18" s="17" t="s">
        <v>92</v>
      </c>
      <c r="T18" s="17" t="s">
        <v>93</v>
      </c>
      <c r="U18" s="17" t="s">
        <v>92</v>
      </c>
      <c r="V18" s="17" t="s">
        <v>92</v>
      </c>
      <c r="W18" s="17" t="s">
        <v>92</v>
      </c>
      <c r="X18" s="17" t="s">
        <v>93</v>
      </c>
      <c r="Y18" s="20">
        <v>10</v>
      </c>
      <c r="Z18" s="20">
        <v>8</v>
      </c>
      <c r="AA18" s="20">
        <v>0</v>
      </c>
      <c r="AB18" s="20">
        <v>0</v>
      </c>
      <c r="AC18" s="17" t="s">
        <v>176</v>
      </c>
      <c r="AD18" s="17" t="s">
        <v>95</v>
      </c>
      <c r="AE18" s="17" t="s">
        <v>95</v>
      </c>
      <c r="AF18" s="17" t="s">
        <v>96</v>
      </c>
      <c r="AG18" s="17" t="s">
        <v>95</v>
      </c>
      <c r="AH18" s="17" t="s">
        <v>247</v>
      </c>
      <c r="AI18" s="17"/>
      <c r="AJ18" s="17" t="s">
        <v>248</v>
      </c>
      <c r="AK18" s="17" t="s">
        <v>145</v>
      </c>
      <c r="AL18" s="17" t="s">
        <v>249</v>
      </c>
      <c r="AM18" s="17" t="s">
        <v>147</v>
      </c>
      <c r="AN18" s="17" t="s">
        <v>161</v>
      </c>
      <c r="AO18" s="17"/>
      <c r="AP18" s="17"/>
      <c r="AQ18" s="17"/>
    </row>
    <row r="19" spans="1:43" ht="223.15" x14ac:dyDescent="0.4">
      <c r="A19" s="17" t="s">
        <v>27</v>
      </c>
      <c r="B19" s="17" t="s">
        <v>250</v>
      </c>
      <c r="C19" s="17" t="s">
        <v>251</v>
      </c>
      <c r="D19" s="17"/>
      <c r="E19" s="17" t="s">
        <v>245</v>
      </c>
      <c r="F19" s="18" t="s">
        <v>246</v>
      </c>
      <c r="G19" s="17" t="s">
        <v>95</v>
      </c>
      <c r="H19" s="18" t="s">
        <v>89</v>
      </c>
      <c r="I19" s="17" t="s">
        <v>90</v>
      </c>
      <c r="J19" s="17" t="s">
        <v>110</v>
      </c>
      <c r="K19" s="19">
        <v>23584545</v>
      </c>
      <c r="L19" s="20">
        <v>46</v>
      </c>
      <c r="M19" s="20">
        <f t="shared" si="0"/>
        <v>74.06</v>
      </c>
      <c r="N19" s="20">
        <v>46</v>
      </c>
      <c r="O19" s="20">
        <v>0</v>
      </c>
      <c r="P19" s="20">
        <v>0</v>
      </c>
      <c r="Q19" s="17"/>
      <c r="R19" s="17" t="s">
        <v>93</v>
      </c>
      <c r="S19" s="17" t="s">
        <v>92</v>
      </c>
      <c r="T19" s="17" t="s">
        <v>93</v>
      </c>
      <c r="U19" s="17" t="s">
        <v>92</v>
      </c>
      <c r="V19" s="17" t="s">
        <v>92</v>
      </c>
      <c r="W19" s="17" t="s">
        <v>92</v>
      </c>
      <c r="X19" s="17" t="s">
        <v>93</v>
      </c>
      <c r="Y19" s="20">
        <v>16</v>
      </c>
      <c r="Z19" s="20">
        <v>30</v>
      </c>
      <c r="AA19" s="20">
        <v>0</v>
      </c>
      <c r="AB19" s="20">
        <v>0</v>
      </c>
      <c r="AC19" s="17" t="s">
        <v>176</v>
      </c>
      <c r="AD19" s="17" t="s">
        <v>95</v>
      </c>
      <c r="AE19" s="17" t="s">
        <v>95</v>
      </c>
      <c r="AF19" s="17" t="s">
        <v>95</v>
      </c>
      <c r="AG19" s="17" t="s">
        <v>95</v>
      </c>
      <c r="AH19" s="17" t="s">
        <v>177</v>
      </c>
      <c r="AI19" s="17"/>
      <c r="AJ19" s="17" t="s">
        <v>252</v>
      </c>
      <c r="AK19" s="17" t="s">
        <v>253</v>
      </c>
      <c r="AL19" s="17" t="s">
        <v>254</v>
      </c>
      <c r="AM19" s="17" t="s">
        <v>147</v>
      </c>
      <c r="AN19" s="17" t="s">
        <v>255</v>
      </c>
      <c r="AO19" s="17"/>
      <c r="AP19" s="17"/>
      <c r="AQ19" s="17"/>
    </row>
    <row r="20" spans="1:43" ht="26.25" x14ac:dyDescent="0.4">
      <c r="A20" s="17" t="s">
        <v>28</v>
      </c>
      <c r="B20" s="17" t="s">
        <v>256</v>
      </c>
      <c r="C20" s="17" t="s">
        <v>256</v>
      </c>
      <c r="D20" s="17"/>
      <c r="E20" s="17" t="s">
        <v>257</v>
      </c>
      <c r="F20" s="18" t="s">
        <v>258</v>
      </c>
      <c r="G20" s="17" t="s">
        <v>88</v>
      </c>
      <c r="H20" s="18" t="s">
        <v>89</v>
      </c>
      <c r="I20" s="17" t="s">
        <v>90</v>
      </c>
      <c r="J20" s="17" t="s">
        <v>153</v>
      </c>
      <c r="K20" s="19">
        <v>480000</v>
      </c>
      <c r="L20" s="20">
        <v>2</v>
      </c>
      <c r="M20" s="20">
        <f t="shared" si="0"/>
        <v>3.22</v>
      </c>
      <c r="N20" s="20">
        <v>1</v>
      </c>
      <c r="O20" s="20">
        <v>1</v>
      </c>
      <c r="P20" s="20">
        <v>0</v>
      </c>
      <c r="Q20" s="17"/>
      <c r="R20" s="17" t="s">
        <v>92</v>
      </c>
      <c r="S20" s="17" t="s">
        <v>92</v>
      </c>
      <c r="T20" s="17" t="s">
        <v>92</v>
      </c>
      <c r="U20" s="17" t="s">
        <v>92</v>
      </c>
      <c r="V20" s="17" t="s">
        <v>92</v>
      </c>
      <c r="W20" s="17" t="s">
        <v>92</v>
      </c>
      <c r="X20" s="17" t="s">
        <v>92</v>
      </c>
      <c r="Y20" s="20">
        <v>0</v>
      </c>
      <c r="Z20" s="20">
        <v>0</v>
      </c>
      <c r="AA20" s="20">
        <v>2</v>
      </c>
      <c r="AB20" s="20">
        <v>0</v>
      </c>
      <c r="AC20" s="17" t="s">
        <v>176</v>
      </c>
      <c r="AD20" s="17" t="s">
        <v>88</v>
      </c>
      <c r="AE20" s="17" t="s">
        <v>88</v>
      </c>
      <c r="AF20" s="17" t="s">
        <v>96</v>
      </c>
      <c r="AG20" s="17" t="s">
        <v>88</v>
      </c>
      <c r="AH20" s="17"/>
      <c r="AI20" s="17" t="s">
        <v>259</v>
      </c>
      <c r="AJ20" s="17" t="s">
        <v>99</v>
      </c>
      <c r="AK20" s="17" t="s">
        <v>132</v>
      </c>
      <c r="AL20" s="17" t="s">
        <v>132</v>
      </c>
      <c r="AM20" s="17" t="s">
        <v>132</v>
      </c>
      <c r="AN20" s="17" t="s">
        <v>260</v>
      </c>
      <c r="AO20" s="17" t="s">
        <v>261</v>
      </c>
      <c r="AP20" s="17"/>
      <c r="AQ20" s="17"/>
    </row>
    <row r="21" spans="1:43" ht="131.25" x14ac:dyDescent="0.4">
      <c r="A21" s="17" t="s">
        <v>30</v>
      </c>
      <c r="B21" s="17" t="s">
        <v>262</v>
      </c>
      <c r="C21" s="17" t="s">
        <v>263</v>
      </c>
      <c r="D21" s="17"/>
      <c r="E21" s="17" t="s">
        <v>264</v>
      </c>
      <c r="F21" s="18" t="s">
        <v>265</v>
      </c>
      <c r="G21" s="17" t="s">
        <v>88</v>
      </c>
      <c r="H21" s="18" t="s">
        <v>89</v>
      </c>
      <c r="I21" s="17" t="s">
        <v>90</v>
      </c>
      <c r="J21" s="17" t="s">
        <v>123</v>
      </c>
      <c r="K21" s="19">
        <v>950000</v>
      </c>
      <c r="L21" s="20">
        <v>18</v>
      </c>
      <c r="M21" s="20">
        <f t="shared" si="0"/>
        <v>28.98</v>
      </c>
      <c r="N21" s="20">
        <v>18</v>
      </c>
      <c r="O21" s="20">
        <v>0</v>
      </c>
      <c r="P21" s="20">
        <v>0</v>
      </c>
      <c r="Q21" s="17"/>
      <c r="R21" s="17" t="s">
        <v>92</v>
      </c>
      <c r="S21" s="17" t="s">
        <v>92</v>
      </c>
      <c r="T21" s="17" t="s">
        <v>92</v>
      </c>
      <c r="U21" s="17" t="s">
        <v>92</v>
      </c>
      <c r="V21" s="17" t="s">
        <v>92</v>
      </c>
      <c r="W21" s="17" t="s">
        <v>92</v>
      </c>
      <c r="X21" s="17" t="s">
        <v>92</v>
      </c>
      <c r="Y21" s="20">
        <v>18</v>
      </c>
      <c r="Z21" s="20">
        <v>0</v>
      </c>
      <c r="AA21" s="20">
        <v>0</v>
      </c>
      <c r="AB21" s="20">
        <v>0</v>
      </c>
      <c r="AC21" s="17" t="s">
        <v>220</v>
      </c>
      <c r="AD21" s="17" t="s">
        <v>88</v>
      </c>
      <c r="AE21" s="17" t="s">
        <v>88</v>
      </c>
      <c r="AF21" s="17" t="s">
        <v>96</v>
      </c>
      <c r="AG21" s="17" t="s">
        <v>95</v>
      </c>
      <c r="AH21" s="17" t="s">
        <v>266</v>
      </c>
      <c r="AI21" s="17" t="s">
        <v>267</v>
      </c>
      <c r="AJ21" s="17" t="s">
        <v>132</v>
      </c>
      <c r="AK21" s="17" t="s">
        <v>132</v>
      </c>
      <c r="AL21" s="17" t="s">
        <v>268</v>
      </c>
      <c r="AM21" s="17" t="s">
        <v>132</v>
      </c>
      <c r="AN21" s="17" t="s">
        <v>269</v>
      </c>
      <c r="AO21" s="17" t="s">
        <v>270</v>
      </c>
      <c r="AP21" s="17"/>
      <c r="AQ21" s="17"/>
    </row>
    <row r="22" spans="1:43" ht="91.9" x14ac:dyDescent="0.4">
      <c r="A22" s="17" t="s">
        <v>32</v>
      </c>
      <c r="B22" s="17" t="s">
        <v>271</v>
      </c>
      <c r="C22" s="17" t="s">
        <v>272</v>
      </c>
      <c r="D22" s="17"/>
      <c r="E22" s="17" t="s">
        <v>273</v>
      </c>
      <c r="F22" s="18" t="s">
        <v>274</v>
      </c>
      <c r="G22" s="17" t="s">
        <v>95</v>
      </c>
      <c r="H22" s="18" t="s">
        <v>89</v>
      </c>
      <c r="I22" s="17" t="s">
        <v>90</v>
      </c>
      <c r="J22" s="17" t="s">
        <v>123</v>
      </c>
      <c r="K22" s="19">
        <v>52000000</v>
      </c>
      <c r="L22" s="20">
        <v>116</v>
      </c>
      <c r="M22" s="20">
        <f t="shared" si="0"/>
        <v>186.76000000000002</v>
      </c>
      <c r="N22" s="20">
        <v>116</v>
      </c>
      <c r="O22" s="20">
        <v>0</v>
      </c>
      <c r="P22" s="20">
        <v>0</v>
      </c>
      <c r="Q22" s="17"/>
      <c r="R22" s="18" t="s">
        <v>204</v>
      </c>
      <c r="S22" s="17" t="s">
        <v>92</v>
      </c>
      <c r="T22" s="18" t="s">
        <v>205</v>
      </c>
      <c r="U22" s="18" t="s">
        <v>125</v>
      </c>
      <c r="V22" s="18" t="s">
        <v>275</v>
      </c>
      <c r="W22" s="18" t="s">
        <v>276</v>
      </c>
      <c r="X22" s="18" t="s">
        <v>277</v>
      </c>
      <c r="Y22" s="20">
        <v>17</v>
      </c>
      <c r="Z22" s="20">
        <v>99</v>
      </c>
      <c r="AA22" s="20">
        <v>0</v>
      </c>
      <c r="AB22" s="20">
        <v>0</v>
      </c>
      <c r="AC22" s="17" t="s">
        <v>176</v>
      </c>
      <c r="AD22" s="17" t="s">
        <v>95</v>
      </c>
      <c r="AE22" s="17" t="s">
        <v>95</v>
      </c>
      <c r="AF22" s="17" t="s">
        <v>96</v>
      </c>
      <c r="AG22" s="17" t="s">
        <v>95</v>
      </c>
      <c r="AH22" s="17" t="s">
        <v>278</v>
      </c>
      <c r="AI22" s="17" t="s">
        <v>279</v>
      </c>
      <c r="AJ22" s="17" t="s">
        <v>280</v>
      </c>
      <c r="AK22" s="17" t="s">
        <v>198</v>
      </c>
      <c r="AL22" s="17" t="s">
        <v>281</v>
      </c>
      <c r="AM22" s="17" t="s">
        <v>117</v>
      </c>
      <c r="AN22" s="17" t="s">
        <v>260</v>
      </c>
      <c r="AO22" s="17" t="s">
        <v>282</v>
      </c>
      <c r="AP22" s="17"/>
      <c r="AQ22" s="17"/>
    </row>
    <row r="23" spans="1:43" ht="170.65" x14ac:dyDescent="0.4">
      <c r="A23" s="17" t="s">
        <v>32</v>
      </c>
      <c r="B23" s="17" t="s">
        <v>283</v>
      </c>
      <c r="C23" s="17" t="s">
        <v>283</v>
      </c>
      <c r="D23" s="17"/>
      <c r="E23" s="17" t="s">
        <v>273</v>
      </c>
      <c r="F23" s="18" t="s">
        <v>274</v>
      </c>
      <c r="G23" s="17" t="s">
        <v>88</v>
      </c>
      <c r="H23" s="18" t="s">
        <v>89</v>
      </c>
      <c r="I23" s="17" t="s">
        <v>90</v>
      </c>
      <c r="J23" s="17" t="s">
        <v>110</v>
      </c>
      <c r="K23" s="19">
        <v>17500000</v>
      </c>
      <c r="L23" s="20">
        <v>38</v>
      </c>
      <c r="M23" s="20">
        <f t="shared" si="0"/>
        <v>61.180000000000007</v>
      </c>
      <c r="N23" s="20">
        <v>38</v>
      </c>
      <c r="O23" s="20">
        <v>0</v>
      </c>
      <c r="P23" s="20">
        <v>0</v>
      </c>
      <c r="Q23" s="17"/>
      <c r="R23" s="18" t="s">
        <v>284</v>
      </c>
      <c r="S23" s="17" t="s">
        <v>92</v>
      </c>
      <c r="T23" s="18" t="s">
        <v>125</v>
      </c>
      <c r="U23" s="17" t="s">
        <v>92</v>
      </c>
      <c r="V23" s="18" t="s">
        <v>285</v>
      </c>
      <c r="W23" s="18" t="s">
        <v>276</v>
      </c>
      <c r="X23" s="17" t="s">
        <v>92</v>
      </c>
      <c r="Y23" s="20">
        <v>8</v>
      </c>
      <c r="Z23" s="20">
        <v>30</v>
      </c>
      <c r="AA23" s="20">
        <v>0</v>
      </c>
      <c r="AB23" s="20">
        <v>0</v>
      </c>
      <c r="AC23" s="17" t="s">
        <v>176</v>
      </c>
      <c r="AD23" s="17" t="s">
        <v>95</v>
      </c>
      <c r="AE23" s="17" t="s">
        <v>95</v>
      </c>
      <c r="AF23" s="17" t="s">
        <v>95</v>
      </c>
      <c r="AG23" s="17" t="s">
        <v>95</v>
      </c>
      <c r="AH23" s="17" t="s">
        <v>142</v>
      </c>
      <c r="AI23" s="17" t="s">
        <v>286</v>
      </c>
      <c r="AJ23" s="17" t="s">
        <v>287</v>
      </c>
      <c r="AK23" s="17" t="s">
        <v>198</v>
      </c>
      <c r="AL23" s="17" t="s">
        <v>170</v>
      </c>
      <c r="AM23" s="17" t="s">
        <v>147</v>
      </c>
      <c r="AN23" s="17" t="s">
        <v>179</v>
      </c>
      <c r="AO23" s="17"/>
      <c r="AP23" s="17"/>
      <c r="AQ23" s="17" t="s">
        <v>288</v>
      </c>
    </row>
    <row r="24" spans="1:43" ht="65.650000000000006" x14ac:dyDescent="0.4">
      <c r="A24" s="17" t="s">
        <v>33</v>
      </c>
      <c r="B24" s="17" t="s">
        <v>289</v>
      </c>
      <c r="C24" s="17" t="s">
        <v>290</v>
      </c>
      <c r="D24" s="17"/>
      <c r="E24" s="17" t="s">
        <v>291</v>
      </c>
      <c r="F24" s="18" t="s">
        <v>292</v>
      </c>
      <c r="G24" s="17" t="s">
        <v>95</v>
      </c>
      <c r="H24" s="18" t="s">
        <v>89</v>
      </c>
      <c r="I24" s="17" t="s">
        <v>90</v>
      </c>
      <c r="J24" s="17" t="s">
        <v>123</v>
      </c>
      <c r="K24" s="19">
        <v>57000000</v>
      </c>
      <c r="L24" s="20">
        <v>78</v>
      </c>
      <c r="M24" s="20">
        <f t="shared" si="0"/>
        <v>125.58000000000001</v>
      </c>
      <c r="N24" s="20">
        <v>78</v>
      </c>
      <c r="O24" s="20">
        <v>0</v>
      </c>
      <c r="P24" s="20">
        <v>0</v>
      </c>
      <c r="Q24" s="17"/>
      <c r="R24" s="18" t="s">
        <v>293</v>
      </c>
      <c r="S24" s="18" t="s">
        <v>294</v>
      </c>
      <c r="T24" s="18" t="s">
        <v>219</v>
      </c>
      <c r="U24" s="18" t="s">
        <v>125</v>
      </c>
      <c r="V24" s="18" t="s">
        <v>126</v>
      </c>
      <c r="W24" s="18" t="s">
        <v>294</v>
      </c>
      <c r="X24" s="18" t="s">
        <v>295</v>
      </c>
      <c r="Y24" s="20">
        <v>8</v>
      </c>
      <c r="Z24" s="20">
        <v>67</v>
      </c>
      <c r="AA24" s="20">
        <v>0</v>
      </c>
      <c r="AB24" s="20">
        <v>3</v>
      </c>
      <c r="AC24" s="17" t="s">
        <v>176</v>
      </c>
      <c r="AD24" s="17" t="s">
        <v>95</v>
      </c>
      <c r="AE24" s="17" t="s">
        <v>95</v>
      </c>
      <c r="AF24" s="17" t="s">
        <v>96</v>
      </c>
      <c r="AG24" s="17" t="s">
        <v>95</v>
      </c>
      <c r="AH24" s="17" t="s">
        <v>247</v>
      </c>
      <c r="AI24" s="17"/>
      <c r="AJ24" s="17" t="s">
        <v>296</v>
      </c>
      <c r="AK24" s="17" t="s">
        <v>132</v>
      </c>
      <c r="AL24" s="17" t="s">
        <v>297</v>
      </c>
      <c r="AM24" s="17" t="s">
        <v>298</v>
      </c>
      <c r="AN24" s="17" t="s">
        <v>299</v>
      </c>
      <c r="AO24" s="17"/>
      <c r="AP24" s="17"/>
      <c r="AQ24" s="17"/>
    </row>
    <row r="25" spans="1:43" ht="170.65" x14ac:dyDescent="0.4">
      <c r="A25" s="17" t="s">
        <v>34</v>
      </c>
      <c r="B25" s="17" t="s">
        <v>300</v>
      </c>
      <c r="C25" s="17" t="s">
        <v>301</v>
      </c>
      <c r="D25" s="17"/>
      <c r="E25" s="17" t="s">
        <v>302</v>
      </c>
      <c r="F25" s="18" t="s">
        <v>303</v>
      </c>
      <c r="G25" s="17" t="s">
        <v>88</v>
      </c>
      <c r="H25" s="18" t="s">
        <v>89</v>
      </c>
      <c r="I25" s="17" t="s">
        <v>90</v>
      </c>
      <c r="J25" s="17" t="s">
        <v>110</v>
      </c>
      <c r="K25" s="19">
        <v>9990295</v>
      </c>
      <c r="L25" s="20">
        <v>28</v>
      </c>
      <c r="M25" s="20">
        <f t="shared" si="0"/>
        <v>45.080000000000005</v>
      </c>
      <c r="N25" s="20">
        <v>28</v>
      </c>
      <c r="O25" s="20">
        <v>0</v>
      </c>
      <c r="P25" s="20">
        <v>0</v>
      </c>
      <c r="Q25" s="17"/>
      <c r="R25" s="18" t="s">
        <v>304</v>
      </c>
      <c r="S25" s="17" t="s">
        <v>92</v>
      </c>
      <c r="T25" s="17" t="s">
        <v>92</v>
      </c>
      <c r="U25" s="17" t="s">
        <v>92</v>
      </c>
      <c r="V25" s="18" t="s">
        <v>305</v>
      </c>
      <c r="W25" s="17" t="s">
        <v>92</v>
      </c>
      <c r="X25" s="17" t="s">
        <v>92</v>
      </c>
      <c r="Y25" s="20">
        <v>12</v>
      </c>
      <c r="Z25" s="20">
        <v>8</v>
      </c>
      <c r="AA25" s="20">
        <v>8</v>
      </c>
      <c r="AB25" s="20">
        <v>0</v>
      </c>
      <c r="AC25" s="17" t="s">
        <v>306</v>
      </c>
      <c r="AD25" s="17" t="s">
        <v>95</v>
      </c>
      <c r="AE25" s="17" t="s">
        <v>95</v>
      </c>
      <c r="AF25" s="17" t="s">
        <v>95</v>
      </c>
      <c r="AG25" s="17" t="s">
        <v>95</v>
      </c>
      <c r="AH25" s="17" t="s">
        <v>142</v>
      </c>
      <c r="AI25" s="17"/>
      <c r="AJ25" s="17" t="s">
        <v>99</v>
      </c>
      <c r="AK25" s="17" t="s">
        <v>307</v>
      </c>
      <c r="AL25" s="17" t="s">
        <v>308</v>
      </c>
      <c r="AM25" s="17" t="s">
        <v>117</v>
      </c>
      <c r="AN25" s="17" t="s">
        <v>309</v>
      </c>
      <c r="AO25" s="17" t="s">
        <v>310</v>
      </c>
      <c r="AP25" s="17"/>
      <c r="AQ25" s="17" t="s">
        <v>311</v>
      </c>
    </row>
    <row r="26" spans="1:43" ht="13.15" x14ac:dyDescent="0.4">
      <c r="K26" s="21"/>
      <c r="L26" s="22"/>
      <c r="M26" s="22"/>
      <c r="N26" s="22"/>
      <c r="O26" s="22"/>
      <c r="P26" s="23"/>
      <c r="Y26" s="22"/>
      <c r="Z26" s="22"/>
      <c r="AA26" s="22"/>
      <c r="AB26" s="22"/>
    </row>
    <row r="27" spans="1:43" ht="13.15" x14ac:dyDescent="0.4">
      <c r="A27" s="24" t="s">
        <v>312</v>
      </c>
      <c r="K27" s="21">
        <f>SUM(K5:K25)</f>
        <v>346955033</v>
      </c>
      <c r="L27" s="23">
        <f t="shared" ref="L27:P27" si="1">SUM(L5:L25)</f>
        <v>698</v>
      </c>
      <c r="M27" s="23">
        <f t="shared" si="1"/>
        <v>1123.78</v>
      </c>
      <c r="N27" s="23">
        <f t="shared" si="1"/>
        <v>689</v>
      </c>
      <c r="O27" s="23">
        <f t="shared" si="1"/>
        <v>8</v>
      </c>
      <c r="P27" s="23">
        <f t="shared" si="1"/>
        <v>0</v>
      </c>
      <c r="Y27" s="23">
        <f t="shared" ref="Y27:AB27" si="2">SUM(Y5:Y25)</f>
        <v>204</v>
      </c>
      <c r="Z27" s="23">
        <f t="shared" si="2"/>
        <v>461</v>
      </c>
      <c r="AA27" s="23">
        <f t="shared" si="2"/>
        <v>22</v>
      </c>
      <c r="AB27" s="23">
        <f t="shared" si="2"/>
        <v>10</v>
      </c>
    </row>
    <row r="28" spans="1:43" ht="13.15" x14ac:dyDescent="0.4">
      <c r="K28" s="21"/>
      <c r="L28" s="22"/>
      <c r="M28" s="22"/>
      <c r="N28" s="22"/>
      <c r="O28" s="22"/>
      <c r="P28" s="22"/>
      <c r="Y28" s="22"/>
      <c r="Z28" s="22"/>
      <c r="AA28" s="22"/>
      <c r="AB28" s="22"/>
    </row>
    <row r="29" spans="1:43" ht="13.15" x14ac:dyDescent="0.4">
      <c r="K29" s="21"/>
      <c r="L29" s="22"/>
      <c r="M29" s="22"/>
      <c r="N29" s="22"/>
      <c r="O29" s="22"/>
      <c r="P29" s="22"/>
      <c r="Y29" s="22"/>
      <c r="Z29" s="22"/>
      <c r="AA29" s="22"/>
      <c r="AB29" s="22"/>
    </row>
    <row r="30" spans="1:43" ht="13.15" x14ac:dyDescent="0.4">
      <c r="K30" s="21"/>
      <c r="L30" s="22"/>
      <c r="M30" s="22"/>
      <c r="N30" s="22"/>
      <c r="O30" s="22"/>
      <c r="P30" s="22"/>
      <c r="Y30" s="22"/>
      <c r="Z30" s="22"/>
      <c r="AA30" s="22"/>
      <c r="AB30" s="22"/>
    </row>
    <row r="31" spans="1:43" ht="13.15" x14ac:dyDescent="0.4">
      <c r="K31" s="21"/>
      <c r="L31" s="22"/>
      <c r="M31" s="22"/>
      <c r="N31" s="22"/>
      <c r="O31" s="22"/>
      <c r="P31" s="22"/>
      <c r="Y31" s="22"/>
      <c r="Z31" s="22"/>
      <c r="AA31" s="22"/>
      <c r="AB31" s="22"/>
    </row>
    <row r="32" spans="1:43" ht="13.15" x14ac:dyDescent="0.4">
      <c r="K32" s="21"/>
      <c r="L32" s="22"/>
      <c r="M32" s="22"/>
      <c r="N32" s="22"/>
      <c r="O32" s="22"/>
      <c r="P32" s="22"/>
      <c r="Y32" s="22"/>
      <c r="Z32" s="22"/>
      <c r="AA32" s="22"/>
      <c r="AB32" s="22"/>
    </row>
    <row r="33" spans="11:28" ht="13.15" x14ac:dyDescent="0.4">
      <c r="K33" s="21"/>
      <c r="L33" s="22"/>
      <c r="M33" s="22"/>
      <c r="N33" s="22"/>
      <c r="O33" s="22"/>
      <c r="P33" s="22"/>
      <c r="Y33" s="22"/>
      <c r="Z33" s="22"/>
      <c r="AA33" s="22"/>
      <c r="AB33" s="22"/>
    </row>
    <row r="34" spans="11:28" ht="13.15" x14ac:dyDescent="0.4">
      <c r="K34" s="21"/>
      <c r="L34" s="22"/>
      <c r="M34" s="22"/>
      <c r="N34" s="22"/>
      <c r="O34" s="22"/>
      <c r="P34" s="22"/>
      <c r="Y34" s="22"/>
      <c r="Z34" s="22"/>
      <c r="AA34" s="22"/>
      <c r="AB34" s="22"/>
    </row>
    <row r="35" spans="11:28" ht="13.15" x14ac:dyDescent="0.4">
      <c r="K35" s="21"/>
      <c r="L35" s="22"/>
      <c r="M35" s="22"/>
      <c r="N35" s="22"/>
      <c r="O35" s="22"/>
      <c r="P35" s="22"/>
      <c r="Y35" s="22"/>
      <c r="Z35" s="22"/>
      <c r="AA35" s="22"/>
      <c r="AB35" s="22"/>
    </row>
    <row r="36" spans="11:28" ht="13.15" x14ac:dyDescent="0.4">
      <c r="K36" s="21"/>
      <c r="L36" s="22"/>
      <c r="M36" s="22"/>
      <c r="N36" s="22"/>
      <c r="O36" s="22"/>
      <c r="P36" s="22"/>
      <c r="Y36" s="22"/>
      <c r="Z36" s="22"/>
      <c r="AA36" s="22"/>
      <c r="AB36" s="22"/>
    </row>
    <row r="37" spans="11:28" ht="13.15" x14ac:dyDescent="0.4">
      <c r="K37" s="21"/>
      <c r="L37" s="22"/>
      <c r="M37" s="22"/>
      <c r="N37" s="22"/>
      <c r="O37" s="22"/>
      <c r="P37" s="22"/>
      <c r="Y37" s="22"/>
      <c r="Z37" s="22"/>
      <c r="AA37" s="22"/>
      <c r="AB37" s="22"/>
    </row>
    <row r="38" spans="11:28" ht="13.15" x14ac:dyDescent="0.4">
      <c r="K38" s="21"/>
      <c r="L38" s="22"/>
      <c r="M38" s="22"/>
      <c r="N38" s="22"/>
      <c r="O38" s="22"/>
      <c r="P38" s="22"/>
      <c r="Y38" s="22"/>
      <c r="Z38" s="22"/>
      <c r="AA38" s="22"/>
      <c r="AB38" s="22"/>
    </row>
    <row r="39" spans="11:28" ht="13.15" x14ac:dyDescent="0.4">
      <c r="K39" s="21"/>
      <c r="L39" s="22"/>
      <c r="M39" s="22"/>
      <c r="N39" s="22"/>
      <c r="O39" s="22"/>
      <c r="P39" s="22"/>
      <c r="Y39" s="22"/>
      <c r="Z39" s="22"/>
      <c r="AA39" s="22"/>
      <c r="AB39" s="22"/>
    </row>
    <row r="40" spans="11:28" ht="13.15" x14ac:dyDescent="0.4">
      <c r="K40" s="21"/>
      <c r="L40" s="22"/>
      <c r="M40" s="22"/>
      <c r="N40" s="22"/>
      <c r="O40" s="22"/>
      <c r="P40" s="22"/>
      <c r="Y40" s="22"/>
      <c r="Z40" s="22"/>
      <c r="AA40" s="22"/>
      <c r="AB40" s="22"/>
    </row>
    <row r="41" spans="11:28" ht="13.15" x14ac:dyDescent="0.4">
      <c r="K41" s="21"/>
      <c r="L41" s="22"/>
      <c r="M41" s="22"/>
      <c r="N41" s="22"/>
      <c r="O41" s="22"/>
      <c r="P41" s="22"/>
      <c r="Y41" s="22"/>
      <c r="Z41" s="22"/>
      <c r="AA41" s="22"/>
      <c r="AB41" s="22"/>
    </row>
    <row r="42" spans="11:28" ht="13.15" x14ac:dyDescent="0.4">
      <c r="K42" s="21"/>
      <c r="L42" s="22"/>
      <c r="M42" s="22"/>
      <c r="N42" s="22"/>
      <c r="O42" s="22"/>
      <c r="P42" s="22"/>
      <c r="Y42" s="22"/>
      <c r="Z42" s="22"/>
      <c r="AA42" s="22"/>
      <c r="AB42" s="22"/>
    </row>
    <row r="43" spans="11:28" ht="13.15" x14ac:dyDescent="0.4">
      <c r="K43" s="21"/>
      <c r="L43" s="22"/>
      <c r="M43" s="22"/>
      <c r="N43" s="22"/>
      <c r="O43" s="22"/>
      <c r="P43" s="22"/>
      <c r="Y43" s="22"/>
      <c r="Z43" s="22"/>
      <c r="AA43" s="22"/>
      <c r="AB43" s="22"/>
    </row>
    <row r="44" spans="11:28" ht="13.15" x14ac:dyDescent="0.4">
      <c r="K44" s="21"/>
      <c r="L44" s="22"/>
      <c r="M44" s="22"/>
      <c r="N44" s="22"/>
      <c r="O44" s="22"/>
      <c r="P44" s="22"/>
      <c r="Y44" s="22"/>
      <c r="Z44" s="22"/>
      <c r="AA44" s="22"/>
      <c r="AB44" s="22"/>
    </row>
    <row r="45" spans="11:28" ht="13.15" x14ac:dyDescent="0.4">
      <c r="K45" s="21"/>
      <c r="L45" s="22"/>
      <c r="M45" s="22"/>
      <c r="N45" s="22"/>
      <c r="O45" s="22"/>
      <c r="P45" s="22"/>
      <c r="Y45" s="22"/>
      <c r="Z45" s="22"/>
      <c r="AA45" s="22"/>
      <c r="AB45" s="22"/>
    </row>
    <row r="46" spans="11:28" ht="13.15" x14ac:dyDescent="0.4">
      <c r="K46" s="21"/>
      <c r="L46" s="22"/>
      <c r="M46" s="22"/>
      <c r="N46" s="22"/>
      <c r="O46" s="22"/>
      <c r="P46" s="22"/>
      <c r="Y46" s="22"/>
      <c r="Z46" s="22"/>
      <c r="AA46" s="22"/>
      <c r="AB46" s="22"/>
    </row>
    <row r="47" spans="11:28" ht="13.15" x14ac:dyDescent="0.4">
      <c r="K47" s="21"/>
      <c r="L47" s="22"/>
      <c r="M47" s="22"/>
      <c r="N47" s="22"/>
      <c r="O47" s="22"/>
      <c r="P47" s="22"/>
      <c r="Y47" s="22"/>
      <c r="Z47" s="22"/>
      <c r="AA47" s="22"/>
      <c r="AB47" s="22"/>
    </row>
    <row r="48" spans="11:28" ht="13.15" x14ac:dyDescent="0.4">
      <c r="K48" s="21"/>
      <c r="L48" s="22"/>
      <c r="M48" s="22"/>
      <c r="N48" s="22"/>
      <c r="O48" s="22"/>
      <c r="P48" s="22"/>
      <c r="Y48" s="22"/>
      <c r="Z48" s="22"/>
      <c r="AA48" s="22"/>
      <c r="AB48" s="22"/>
    </row>
    <row r="49" spans="11:28" ht="13.15" x14ac:dyDescent="0.4">
      <c r="K49" s="21"/>
      <c r="L49" s="22"/>
      <c r="M49" s="22"/>
      <c r="N49" s="22"/>
      <c r="O49" s="22"/>
      <c r="P49" s="22"/>
      <c r="Y49" s="22"/>
      <c r="Z49" s="22"/>
      <c r="AA49" s="22"/>
      <c r="AB49" s="22"/>
    </row>
    <row r="50" spans="11:28" ht="13.15" x14ac:dyDescent="0.4">
      <c r="K50" s="21"/>
      <c r="L50" s="22"/>
      <c r="M50" s="22"/>
      <c r="N50" s="22"/>
      <c r="O50" s="22"/>
      <c r="P50" s="22"/>
      <c r="Y50" s="22"/>
      <c r="Z50" s="22"/>
      <c r="AA50" s="22"/>
      <c r="AB50" s="22"/>
    </row>
    <row r="51" spans="11:28" ht="13.15" x14ac:dyDescent="0.4">
      <c r="K51" s="21"/>
      <c r="L51" s="22"/>
      <c r="M51" s="22"/>
      <c r="N51" s="22"/>
      <c r="O51" s="22"/>
      <c r="P51" s="22"/>
      <c r="Y51" s="22"/>
      <c r="Z51" s="22"/>
      <c r="AA51" s="22"/>
      <c r="AB51" s="22"/>
    </row>
    <row r="52" spans="11:28" ht="13.15" x14ac:dyDescent="0.4">
      <c r="K52" s="21"/>
      <c r="L52" s="22"/>
      <c r="M52" s="22"/>
      <c r="N52" s="22"/>
      <c r="O52" s="22"/>
      <c r="P52" s="22"/>
      <c r="Y52" s="22"/>
      <c r="Z52" s="22"/>
      <c r="AA52" s="22"/>
      <c r="AB52" s="22"/>
    </row>
    <row r="53" spans="11:28" ht="13.15" x14ac:dyDescent="0.4">
      <c r="K53" s="21"/>
      <c r="L53" s="22"/>
      <c r="M53" s="22"/>
      <c r="N53" s="22"/>
      <c r="O53" s="22"/>
      <c r="P53" s="22"/>
      <c r="Y53" s="22"/>
      <c r="Z53" s="22"/>
      <c r="AA53" s="22"/>
      <c r="AB53" s="22"/>
    </row>
    <row r="54" spans="11:28" ht="13.15" x14ac:dyDescent="0.4">
      <c r="K54" s="21"/>
      <c r="L54" s="22"/>
      <c r="M54" s="22"/>
      <c r="N54" s="22"/>
      <c r="O54" s="22"/>
      <c r="P54" s="22"/>
      <c r="Y54" s="22"/>
      <c r="Z54" s="22"/>
      <c r="AA54" s="22"/>
      <c r="AB54" s="22"/>
    </row>
    <row r="55" spans="11:28" ht="13.15" x14ac:dyDescent="0.4">
      <c r="K55" s="21"/>
      <c r="L55" s="22"/>
      <c r="M55" s="22"/>
      <c r="N55" s="22"/>
      <c r="O55" s="22"/>
      <c r="P55" s="22"/>
      <c r="Y55" s="22"/>
      <c r="Z55" s="22"/>
      <c r="AA55" s="22"/>
      <c r="AB55" s="22"/>
    </row>
    <row r="56" spans="11:28" ht="13.15" x14ac:dyDescent="0.4">
      <c r="K56" s="21"/>
      <c r="L56" s="22"/>
      <c r="M56" s="22"/>
      <c r="N56" s="22"/>
      <c r="O56" s="22"/>
      <c r="P56" s="22"/>
      <c r="Y56" s="22"/>
      <c r="Z56" s="22"/>
      <c r="AA56" s="22"/>
      <c r="AB56" s="22"/>
    </row>
    <row r="57" spans="11:28" ht="13.15" x14ac:dyDescent="0.4">
      <c r="K57" s="21"/>
      <c r="L57" s="22"/>
      <c r="M57" s="22"/>
      <c r="N57" s="22"/>
      <c r="O57" s="22"/>
      <c r="P57" s="22"/>
      <c r="Y57" s="22"/>
      <c r="Z57" s="22"/>
      <c r="AA57" s="22"/>
      <c r="AB57" s="22"/>
    </row>
    <row r="58" spans="11:28" ht="13.15" x14ac:dyDescent="0.4">
      <c r="K58" s="21"/>
      <c r="L58" s="22"/>
      <c r="M58" s="22"/>
      <c r="N58" s="22"/>
      <c r="O58" s="22"/>
      <c r="P58" s="22"/>
      <c r="Y58" s="22"/>
      <c r="Z58" s="22"/>
      <c r="AA58" s="22"/>
      <c r="AB58" s="22"/>
    </row>
    <row r="59" spans="11:28" ht="13.15" x14ac:dyDescent="0.4">
      <c r="K59" s="21"/>
      <c r="L59" s="22"/>
      <c r="M59" s="22"/>
      <c r="N59" s="22"/>
      <c r="O59" s="22"/>
      <c r="P59" s="22"/>
      <c r="Y59" s="22"/>
      <c r="Z59" s="22"/>
      <c r="AA59" s="22"/>
      <c r="AB59" s="22"/>
    </row>
    <row r="60" spans="11:28" ht="13.15" x14ac:dyDescent="0.4">
      <c r="K60" s="21"/>
      <c r="L60" s="22"/>
      <c r="M60" s="22"/>
      <c r="N60" s="22"/>
      <c r="O60" s="22"/>
      <c r="P60" s="22"/>
      <c r="Y60" s="22"/>
      <c r="Z60" s="22"/>
      <c r="AA60" s="22"/>
      <c r="AB60" s="22"/>
    </row>
    <row r="61" spans="11:28" ht="13.15" x14ac:dyDescent="0.4">
      <c r="K61" s="21"/>
      <c r="L61" s="22"/>
      <c r="M61" s="22"/>
      <c r="N61" s="22"/>
      <c r="O61" s="22"/>
      <c r="P61" s="22"/>
      <c r="Y61" s="22"/>
      <c r="Z61" s="22"/>
      <c r="AA61" s="22"/>
      <c r="AB61" s="22"/>
    </row>
    <row r="62" spans="11:28" ht="13.15" x14ac:dyDescent="0.4">
      <c r="K62" s="21"/>
      <c r="L62" s="22"/>
      <c r="M62" s="22"/>
      <c r="N62" s="22"/>
      <c r="O62" s="22"/>
      <c r="P62" s="22"/>
      <c r="Y62" s="22"/>
      <c r="Z62" s="22"/>
      <c r="AA62" s="22"/>
      <c r="AB62" s="22"/>
    </row>
    <row r="63" spans="11:28" ht="13.15" x14ac:dyDescent="0.4">
      <c r="K63" s="21"/>
      <c r="L63" s="22"/>
      <c r="M63" s="22"/>
      <c r="N63" s="22"/>
      <c r="O63" s="22"/>
      <c r="P63" s="22"/>
      <c r="Y63" s="22"/>
      <c r="Z63" s="22"/>
      <c r="AA63" s="22"/>
      <c r="AB63" s="22"/>
    </row>
    <row r="64" spans="11:28" ht="13.15" x14ac:dyDescent="0.4">
      <c r="K64" s="21"/>
      <c r="L64" s="22"/>
      <c r="M64" s="22"/>
      <c r="N64" s="22"/>
      <c r="O64" s="22"/>
      <c r="P64" s="22"/>
      <c r="Y64" s="22"/>
      <c r="Z64" s="22"/>
      <c r="AA64" s="22"/>
      <c r="AB64" s="22"/>
    </row>
    <row r="65" spans="11:28" ht="13.15" x14ac:dyDescent="0.4">
      <c r="K65" s="21"/>
      <c r="L65" s="22"/>
      <c r="M65" s="22"/>
      <c r="N65" s="22"/>
      <c r="O65" s="22"/>
      <c r="P65" s="22"/>
      <c r="Y65" s="22"/>
      <c r="Z65" s="22"/>
      <c r="AA65" s="22"/>
      <c r="AB65" s="22"/>
    </row>
    <row r="66" spans="11:28" ht="13.15" x14ac:dyDescent="0.4">
      <c r="K66" s="21"/>
      <c r="L66" s="22"/>
      <c r="M66" s="22"/>
      <c r="N66" s="22"/>
      <c r="O66" s="22"/>
      <c r="P66" s="22"/>
      <c r="Y66" s="22"/>
      <c r="Z66" s="22"/>
      <c r="AA66" s="22"/>
      <c r="AB66" s="22"/>
    </row>
    <row r="67" spans="11:28" ht="13.15" x14ac:dyDescent="0.4">
      <c r="K67" s="21"/>
      <c r="L67" s="22"/>
      <c r="M67" s="22"/>
      <c r="N67" s="22"/>
      <c r="O67" s="22"/>
      <c r="P67" s="22"/>
      <c r="Y67" s="22"/>
      <c r="Z67" s="22"/>
      <c r="AA67" s="22"/>
      <c r="AB67" s="22"/>
    </row>
    <row r="68" spans="11:28" ht="13.15" x14ac:dyDescent="0.4">
      <c r="K68" s="21"/>
      <c r="L68" s="22"/>
      <c r="M68" s="22"/>
      <c r="N68" s="22"/>
      <c r="O68" s="22"/>
      <c r="P68" s="22"/>
      <c r="Y68" s="22"/>
      <c r="Z68" s="22"/>
      <c r="AA68" s="22"/>
      <c r="AB68" s="22"/>
    </row>
    <row r="69" spans="11:28" ht="13.15" x14ac:dyDescent="0.4">
      <c r="K69" s="21"/>
      <c r="L69" s="22"/>
      <c r="M69" s="22"/>
      <c r="N69" s="22"/>
      <c r="O69" s="22"/>
      <c r="P69" s="22"/>
      <c r="Y69" s="22"/>
      <c r="Z69" s="22"/>
      <c r="AA69" s="22"/>
      <c r="AB69" s="22"/>
    </row>
    <row r="70" spans="11:28" ht="13.15" x14ac:dyDescent="0.4">
      <c r="K70" s="21"/>
      <c r="L70" s="22"/>
      <c r="M70" s="22"/>
      <c r="N70" s="22"/>
      <c r="O70" s="22"/>
      <c r="P70" s="22"/>
      <c r="Y70" s="22"/>
      <c r="Z70" s="22"/>
      <c r="AA70" s="22"/>
      <c r="AB70" s="22"/>
    </row>
    <row r="71" spans="11:28" ht="13.15" x14ac:dyDescent="0.4">
      <c r="K71" s="21"/>
      <c r="L71" s="22"/>
      <c r="M71" s="22"/>
      <c r="N71" s="22"/>
      <c r="O71" s="22"/>
      <c r="P71" s="22"/>
      <c r="Y71" s="22"/>
      <c r="Z71" s="22"/>
      <c r="AA71" s="22"/>
      <c r="AB71" s="22"/>
    </row>
    <row r="72" spans="11:28" ht="13.15" x14ac:dyDescent="0.4">
      <c r="K72" s="21"/>
      <c r="L72" s="22"/>
      <c r="M72" s="22"/>
      <c r="N72" s="22"/>
      <c r="O72" s="22"/>
      <c r="P72" s="22"/>
      <c r="Y72" s="22"/>
      <c r="Z72" s="22"/>
      <c r="AA72" s="22"/>
      <c r="AB72" s="22"/>
    </row>
    <row r="73" spans="11:28" ht="13.15" x14ac:dyDescent="0.4">
      <c r="K73" s="21"/>
      <c r="L73" s="22"/>
      <c r="M73" s="22"/>
      <c r="N73" s="22"/>
      <c r="O73" s="22"/>
      <c r="P73" s="22"/>
      <c r="Y73" s="22"/>
      <c r="Z73" s="22"/>
      <c r="AA73" s="22"/>
      <c r="AB73" s="22"/>
    </row>
    <row r="74" spans="11:28" ht="13.15" x14ac:dyDescent="0.4">
      <c r="K74" s="21"/>
      <c r="L74" s="22"/>
      <c r="M74" s="22"/>
      <c r="N74" s="22"/>
      <c r="O74" s="22"/>
      <c r="P74" s="22"/>
      <c r="Y74" s="22"/>
      <c r="Z74" s="22"/>
      <c r="AA74" s="22"/>
      <c r="AB74" s="22"/>
    </row>
    <row r="75" spans="11:28" ht="13.15" x14ac:dyDescent="0.4">
      <c r="K75" s="21"/>
      <c r="L75" s="22"/>
      <c r="M75" s="22"/>
      <c r="N75" s="22"/>
      <c r="O75" s="22"/>
      <c r="P75" s="22"/>
      <c r="Y75" s="22"/>
      <c r="Z75" s="22"/>
      <c r="AA75" s="22"/>
      <c r="AB75" s="22"/>
    </row>
    <row r="76" spans="11:28" ht="13.15" x14ac:dyDescent="0.4">
      <c r="K76" s="21"/>
      <c r="L76" s="22"/>
      <c r="M76" s="22"/>
      <c r="N76" s="22"/>
      <c r="O76" s="22"/>
      <c r="P76" s="22"/>
      <c r="Y76" s="22"/>
      <c r="Z76" s="22"/>
      <c r="AA76" s="22"/>
      <c r="AB76" s="22"/>
    </row>
    <row r="77" spans="11:28" ht="13.15" x14ac:dyDescent="0.4">
      <c r="K77" s="21"/>
      <c r="L77" s="22"/>
      <c r="M77" s="22"/>
      <c r="N77" s="22"/>
      <c r="O77" s="22"/>
      <c r="P77" s="22"/>
      <c r="Y77" s="22"/>
      <c r="Z77" s="22"/>
      <c r="AA77" s="22"/>
      <c r="AB77" s="22"/>
    </row>
    <row r="78" spans="11:28" ht="13.15" x14ac:dyDescent="0.4">
      <c r="K78" s="21"/>
      <c r="L78" s="22"/>
      <c r="M78" s="22"/>
      <c r="N78" s="22"/>
      <c r="O78" s="22"/>
      <c r="P78" s="22"/>
      <c r="Y78" s="22"/>
      <c r="Z78" s="22"/>
      <c r="AA78" s="22"/>
      <c r="AB78" s="22"/>
    </row>
    <row r="79" spans="11:28" ht="13.15" x14ac:dyDescent="0.4">
      <c r="K79" s="21"/>
      <c r="L79" s="22"/>
      <c r="M79" s="22"/>
      <c r="N79" s="22"/>
      <c r="O79" s="22"/>
      <c r="P79" s="22"/>
      <c r="Y79" s="22"/>
      <c r="Z79" s="22"/>
      <c r="AA79" s="22"/>
      <c r="AB79" s="22"/>
    </row>
    <row r="80" spans="11:28" ht="13.15" x14ac:dyDescent="0.4">
      <c r="K80" s="21"/>
      <c r="L80" s="22"/>
      <c r="M80" s="22"/>
      <c r="N80" s="22"/>
      <c r="O80" s="22"/>
      <c r="P80" s="22"/>
      <c r="Y80" s="22"/>
      <c r="Z80" s="22"/>
      <c r="AA80" s="22"/>
      <c r="AB80" s="22"/>
    </row>
    <row r="81" spans="11:28" ht="13.15" x14ac:dyDescent="0.4">
      <c r="K81" s="21"/>
      <c r="L81" s="22"/>
      <c r="M81" s="22"/>
      <c r="N81" s="22"/>
      <c r="O81" s="22"/>
      <c r="P81" s="22"/>
      <c r="Y81" s="22"/>
      <c r="Z81" s="22"/>
      <c r="AA81" s="22"/>
      <c r="AB81" s="22"/>
    </row>
    <row r="82" spans="11:28" ht="13.15" x14ac:dyDescent="0.4">
      <c r="K82" s="21"/>
      <c r="L82" s="22"/>
      <c r="M82" s="22"/>
      <c r="N82" s="22"/>
      <c r="O82" s="22"/>
      <c r="P82" s="22"/>
      <c r="Y82" s="22"/>
      <c r="Z82" s="22"/>
      <c r="AA82" s="22"/>
      <c r="AB82" s="22"/>
    </row>
    <row r="83" spans="11:28" ht="13.15" x14ac:dyDescent="0.4">
      <c r="K83" s="21"/>
      <c r="L83" s="22"/>
      <c r="M83" s="22"/>
      <c r="N83" s="22"/>
      <c r="O83" s="22"/>
      <c r="P83" s="22"/>
      <c r="Y83" s="22"/>
      <c r="Z83" s="22"/>
      <c r="AA83" s="22"/>
      <c r="AB83" s="22"/>
    </row>
    <row r="84" spans="11:28" ht="13.15" x14ac:dyDescent="0.4">
      <c r="K84" s="21"/>
      <c r="L84" s="22"/>
      <c r="M84" s="22"/>
      <c r="N84" s="22"/>
      <c r="O84" s="22"/>
      <c r="P84" s="22"/>
      <c r="Y84" s="22"/>
      <c r="Z84" s="22"/>
      <c r="AA84" s="22"/>
      <c r="AB84" s="22"/>
    </row>
    <row r="85" spans="11:28" ht="13.15" x14ac:dyDescent="0.4">
      <c r="K85" s="21"/>
      <c r="L85" s="22"/>
      <c r="M85" s="22"/>
      <c r="N85" s="22"/>
      <c r="O85" s="22"/>
      <c r="P85" s="22"/>
      <c r="Y85" s="22"/>
      <c r="Z85" s="22"/>
      <c r="AA85" s="22"/>
      <c r="AB85" s="22"/>
    </row>
    <row r="86" spans="11:28" ht="13.15" x14ac:dyDescent="0.4">
      <c r="K86" s="21"/>
      <c r="L86" s="22"/>
      <c r="M86" s="22"/>
      <c r="N86" s="22"/>
      <c r="O86" s="22"/>
      <c r="P86" s="22"/>
      <c r="Y86" s="22"/>
      <c r="Z86" s="22"/>
      <c r="AA86" s="22"/>
      <c r="AB86" s="22"/>
    </row>
    <row r="87" spans="11:28" ht="13.15" x14ac:dyDescent="0.4">
      <c r="K87" s="21"/>
      <c r="L87" s="22"/>
      <c r="M87" s="22"/>
      <c r="N87" s="22"/>
      <c r="O87" s="22"/>
      <c r="P87" s="22"/>
      <c r="Y87" s="22"/>
      <c r="Z87" s="22"/>
      <c r="AA87" s="22"/>
      <c r="AB87" s="22"/>
    </row>
    <row r="88" spans="11:28" ht="13.15" x14ac:dyDescent="0.4">
      <c r="K88" s="21"/>
      <c r="L88" s="22"/>
      <c r="M88" s="22"/>
      <c r="N88" s="22"/>
      <c r="O88" s="22"/>
      <c r="P88" s="22"/>
      <c r="Y88" s="22"/>
      <c r="Z88" s="22"/>
      <c r="AA88" s="22"/>
      <c r="AB88" s="22"/>
    </row>
    <row r="89" spans="11:28" ht="13.15" x14ac:dyDescent="0.4">
      <c r="K89" s="21"/>
      <c r="L89" s="22"/>
      <c r="M89" s="22"/>
      <c r="N89" s="22"/>
      <c r="O89" s="22"/>
      <c r="P89" s="22"/>
      <c r="Y89" s="22"/>
      <c r="Z89" s="22"/>
      <c r="AA89" s="22"/>
      <c r="AB89" s="22"/>
    </row>
    <row r="90" spans="11:28" ht="13.15" x14ac:dyDescent="0.4">
      <c r="K90" s="21"/>
      <c r="L90" s="22"/>
      <c r="M90" s="22"/>
      <c r="N90" s="22"/>
      <c r="O90" s="22"/>
      <c r="P90" s="22"/>
      <c r="Y90" s="22"/>
      <c r="Z90" s="22"/>
      <c r="AA90" s="22"/>
      <c r="AB90" s="22"/>
    </row>
    <row r="91" spans="11:28" ht="13.15" x14ac:dyDescent="0.4">
      <c r="K91" s="21"/>
      <c r="L91" s="22"/>
      <c r="M91" s="22"/>
      <c r="N91" s="22"/>
      <c r="O91" s="22"/>
      <c r="P91" s="22"/>
      <c r="Y91" s="22"/>
      <c r="Z91" s="22"/>
      <c r="AA91" s="22"/>
      <c r="AB91" s="22"/>
    </row>
    <row r="92" spans="11:28" ht="13.15" x14ac:dyDescent="0.4">
      <c r="K92" s="21"/>
      <c r="L92" s="22"/>
      <c r="M92" s="22"/>
      <c r="N92" s="22"/>
      <c r="O92" s="22"/>
      <c r="P92" s="22"/>
      <c r="Y92" s="22"/>
      <c r="Z92" s="22"/>
      <c r="AA92" s="22"/>
      <c r="AB92" s="22"/>
    </row>
    <row r="93" spans="11:28" ht="13.15" x14ac:dyDescent="0.4">
      <c r="K93" s="21"/>
      <c r="L93" s="22"/>
      <c r="M93" s="22"/>
      <c r="N93" s="22"/>
      <c r="O93" s="22"/>
      <c r="P93" s="22"/>
      <c r="Y93" s="22"/>
      <c r="Z93" s="22"/>
      <c r="AA93" s="22"/>
      <c r="AB93" s="22"/>
    </row>
    <row r="94" spans="11:28" ht="13.15" x14ac:dyDescent="0.4">
      <c r="K94" s="21"/>
      <c r="L94" s="22"/>
      <c r="M94" s="22"/>
      <c r="N94" s="22"/>
      <c r="O94" s="22"/>
      <c r="P94" s="22"/>
      <c r="Y94" s="22"/>
      <c r="Z94" s="22"/>
      <c r="AA94" s="22"/>
      <c r="AB94" s="22"/>
    </row>
    <row r="95" spans="11:28" ht="13.15" x14ac:dyDescent="0.4">
      <c r="K95" s="21"/>
      <c r="L95" s="22"/>
      <c r="M95" s="22"/>
      <c r="N95" s="22"/>
      <c r="O95" s="22"/>
      <c r="P95" s="22"/>
      <c r="Y95" s="22"/>
      <c r="Z95" s="22"/>
      <c r="AA95" s="22"/>
      <c r="AB95" s="22"/>
    </row>
    <row r="96" spans="11:28" ht="13.15" x14ac:dyDescent="0.4">
      <c r="K96" s="21"/>
      <c r="L96" s="22"/>
      <c r="M96" s="22"/>
      <c r="N96" s="22"/>
      <c r="O96" s="22"/>
      <c r="P96" s="22"/>
      <c r="Y96" s="22"/>
      <c r="Z96" s="22"/>
      <c r="AA96" s="22"/>
      <c r="AB96" s="22"/>
    </row>
    <row r="97" spans="11:28" ht="13.15" x14ac:dyDescent="0.4">
      <c r="K97" s="21"/>
      <c r="L97" s="22"/>
      <c r="M97" s="22"/>
      <c r="N97" s="22"/>
      <c r="O97" s="22"/>
      <c r="P97" s="22"/>
      <c r="Y97" s="22"/>
      <c r="Z97" s="22"/>
      <c r="AA97" s="22"/>
      <c r="AB97" s="22"/>
    </row>
    <row r="98" spans="11:28" ht="13.15" x14ac:dyDescent="0.4">
      <c r="K98" s="21"/>
      <c r="L98" s="22"/>
      <c r="M98" s="22"/>
      <c r="N98" s="22"/>
      <c r="O98" s="22"/>
      <c r="P98" s="22"/>
      <c r="Y98" s="22"/>
      <c r="Z98" s="22"/>
      <c r="AA98" s="22"/>
      <c r="AB98" s="22"/>
    </row>
    <row r="99" spans="11:28" ht="13.15" x14ac:dyDescent="0.4">
      <c r="K99" s="21"/>
      <c r="L99" s="22"/>
      <c r="M99" s="22"/>
      <c r="N99" s="22"/>
      <c r="O99" s="22"/>
      <c r="P99" s="22"/>
      <c r="Y99" s="22"/>
      <c r="Z99" s="22"/>
      <c r="AA99" s="22"/>
      <c r="AB99" s="22"/>
    </row>
    <row r="100" spans="11:28" ht="13.15" x14ac:dyDescent="0.4">
      <c r="K100" s="21"/>
      <c r="L100" s="22"/>
      <c r="M100" s="22"/>
      <c r="N100" s="22"/>
      <c r="O100" s="22"/>
      <c r="P100" s="22"/>
      <c r="Y100" s="22"/>
      <c r="Z100" s="22"/>
      <c r="AA100" s="22"/>
      <c r="AB100" s="22"/>
    </row>
    <row r="101" spans="11:28" ht="13.15" x14ac:dyDescent="0.4">
      <c r="K101" s="21"/>
      <c r="L101" s="22"/>
      <c r="M101" s="22"/>
      <c r="N101" s="22"/>
      <c r="O101" s="22"/>
      <c r="P101" s="22"/>
      <c r="Y101" s="22"/>
      <c r="Z101" s="22"/>
      <c r="AA101" s="22"/>
      <c r="AB101" s="22"/>
    </row>
    <row r="102" spans="11:28" ht="13.15" x14ac:dyDescent="0.4">
      <c r="K102" s="21"/>
      <c r="L102" s="22"/>
      <c r="M102" s="22"/>
      <c r="N102" s="22"/>
      <c r="O102" s="22"/>
      <c r="P102" s="22"/>
      <c r="Y102" s="22"/>
      <c r="Z102" s="22"/>
      <c r="AA102" s="22"/>
      <c r="AB102" s="22"/>
    </row>
    <row r="103" spans="11:28" ht="13.15" x14ac:dyDescent="0.4">
      <c r="K103" s="21"/>
      <c r="L103" s="22"/>
      <c r="M103" s="22"/>
      <c r="N103" s="22"/>
      <c r="O103" s="22"/>
      <c r="P103" s="22"/>
      <c r="Y103" s="22"/>
      <c r="Z103" s="22"/>
      <c r="AA103" s="22"/>
      <c r="AB103" s="22"/>
    </row>
    <row r="104" spans="11:28" ht="13.15" x14ac:dyDescent="0.4">
      <c r="K104" s="21"/>
      <c r="L104" s="22"/>
      <c r="M104" s="22"/>
      <c r="N104" s="22"/>
      <c r="O104" s="22"/>
      <c r="P104" s="22"/>
      <c r="Y104" s="22"/>
      <c r="Z104" s="22"/>
      <c r="AA104" s="22"/>
      <c r="AB104" s="22"/>
    </row>
    <row r="105" spans="11:28" ht="13.15" x14ac:dyDescent="0.4">
      <c r="K105" s="21"/>
      <c r="L105" s="22"/>
      <c r="M105" s="22"/>
      <c r="N105" s="22"/>
      <c r="O105" s="22"/>
      <c r="P105" s="22"/>
      <c r="Y105" s="22"/>
      <c r="Z105" s="22"/>
      <c r="AA105" s="22"/>
      <c r="AB105" s="22"/>
    </row>
    <row r="106" spans="11:28" ht="13.15" x14ac:dyDescent="0.4">
      <c r="K106" s="21"/>
      <c r="L106" s="22"/>
      <c r="M106" s="22"/>
      <c r="N106" s="22"/>
      <c r="O106" s="22"/>
      <c r="P106" s="22"/>
      <c r="Y106" s="22"/>
      <c r="Z106" s="22"/>
      <c r="AA106" s="22"/>
      <c r="AB106" s="22"/>
    </row>
    <row r="107" spans="11:28" ht="13.15" x14ac:dyDescent="0.4">
      <c r="K107" s="21"/>
      <c r="L107" s="22"/>
      <c r="M107" s="22"/>
      <c r="N107" s="22"/>
      <c r="O107" s="22"/>
      <c r="P107" s="22"/>
      <c r="Y107" s="22"/>
      <c r="Z107" s="22"/>
      <c r="AA107" s="22"/>
      <c r="AB107" s="22"/>
    </row>
    <row r="108" spans="11:28" ht="13.15" x14ac:dyDescent="0.4">
      <c r="K108" s="21"/>
      <c r="L108" s="22"/>
      <c r="M108" s="22"/>
      <c r="N108" s="22"/>
      <c r="O108" s="22"/>
      <c r="P108" s="22"/>
      <c r="Y108" s="22"/>
      <c r="Z108" s="22"/>
      <c r="AA108" s="22"/>
      <c r="AB108" s="22"/>
    </row>
    <row r="109" spans="11:28" ht="13.15" x14ac:dyDescent="0.4">
      <c r="K109" s="21"/>
      <c r="L109" s="22"/>
      <c r="M109" s="22"/>
      <c r="N109" s="22"/>
      <c r="O109" s="22"/>
      <c r="P109" s="22"/>
      <c r="Y109" s="22"/>
      <c r="Z109" s="22"/>
      <c r="AA109" s="22"/>
      <c r="AB109" s="22"/>
    </row>
    <row r="110" spans="11:28" ht="13.15" x14ac:dyDescent="0.4">
      <c r="K110" s="21"/>
      <c r="L110" s="22"/>
      <c r="M110" s="22"/>
      <c r="N110" s="22"/>
      <c r="O110" s="22"/>
      <c r="P110" s="22"/>
      <c r="Y110" s="22"/>
      <c r="Z110" s="22"/>
      <c r="AA110" s="22"/>
      <c r="AB110" s="22"/>
    </row>
    <row r="111" spans="11:28" ht="13.15" x14ac:dyDescent="0.4">
      <c r="K111" s="21"/>
      <c r="L111" s="22"/>
      <c r="M111" s="22"/>
      <c r="N111" s="22"/>
      <c r="O111" s="22"/>
      <c r="P111" s="22"/>
      <c r="Y111" s="22"/>
      <c r="Z111" s="22"/>
      <c r="AA111" s="22"/>
      <c r="AB111" s="22"/>
    </row>
    <row r="112" spans="11:28" ht="13.15" x14ac:dyDescent="0.4">
      <c r="K112" s="21"/>
      <c r="L112" s="22"/>
      <c r="M112" s="22"/>
      <c r="N112" s="22"/>
      <c r="O112" s="22"/>
      <c r="P112" s="22"/>
      <c r="Y112" s="22"/>
      <c r="Z112" s="22"/>
      <c r="AA112" s="22"/>
      <c r="AB112" s="22"/>
    </row>
    <row r="113" spans="11:28" ht="13.15" x14ac:dyDescent="0.4">
      <c r="K113" s="21"/>
      <c r="L113" s="22"/>
      <c r="M113" s="22"/>
      <c r="N113" s="22"/>
      <c r="O113" s="22"/>
      <c r="P113" s="22"/>
      <c r="Y113" s="22"/>
      <c r="Z113" s="22"/>
      <c r="AA113" s="22"/>
      <c r="AB113" s="22"/>
    </row>
    <row r="114" spans="11:28" ht="13.15" x14ac:dyDescent="0.4">
      <c r="K114" s="21"/>
      <c r="L114" s="22"/>
      <c r="M114" s="22"/>
      <c r="N114" s="22"/>
      <c r="O114" s="22"/>
      <c r="P114" s="22"/>
      <c r="Y114" s="22"/>
      <c r="Z114" s="22"/>
      <c r="AA114" s="22"/>
      <c r="AB114" s="22"/>
    </row>
    <row r="115" spans="11:28" ht="13.15" x14ac:dyDescent="0.4">
      <c r="K115" s="21"/>
      <c r="L115" s="22"/>
      <c r="M115" s="22"/>
      <c r="N115" s="22"/>
      <c r="O115" s="22"/>
      <c r="P115" s="22"/>
      <c r="Y115" s="22"/>
      <c r="Z115" s="22"/>
      <c r="AA115" s="22"/>
      <c r="AB115" s="22"/>
    </row>
    <row r="116" spans="11:28" ht="13.15" x14ac:dyDescent="0.4">
      <c r="K116" s="21"/>
      <c r="L116" s="22"/>
      <c r="M116" s="22"/>
      <c r="N116" s="22"/>
      <c r="O116" s="22"/>
      <c r="P116" s="22"/>
      <c r="Y116" s="22"/>
      <c r="Z116" s="22"/>
      <c r="AA116" s="22"/>
      <c r="AB116" s="22"/>
    </row>
    <row r="117" spans="11:28" ht="13.15" x14ac:dyDescent="0.4">
      <c r="K117" s="21"/>
      <c r="L117" s="22"/>
      <c r="M117" s="22"/>
      <c r="N117" s="22"/>
      <c r="O117" s="22"/>
      <c r="P117" s="22"/>
      <c r="Y117" s="22"/>
      <c r="Z117" s="22"/>
      <c r="AA117" s="22"/>
      <c r="AB117" s="22"/>
    </row>
    <row r="118" spans="11:28" ht="13.15" x14ac:dyDescent="0.4">
      <c r="K118" s="21"/>
      <c r="L118" s="22"/>
      <c r="M118" s="22"/>
      <c r="N118" s="22"/>
      <c r="O118" s="22"/>
      <c r="P118" s="22"/>
      <c r="Y118" s="22"/>
      <c r="Z118" s="22"/>
      <c r="AA118" s="22"/>
      <c r="AB118" s="22"/>
    </row>
    <row r="119" spans="11:28" ht="13.15" x14ac:dyDescent="0.4">
      <c r="K119" s="21"/>
      <c r="L119" s="22"/>
      <c r="M119" s="22"/>
      <c r="N119" s="22"/>
      <c r="O119" s="22"/>
      <c r="P119" s="22"/>
      <c r="Y119" s="22"/>
      <c r="Z119" s="22"/>
      <c r="AA119" s="22"/>
      <c r="AB119" s="22"/>
    </row>
    <row r="120" spans="11:28" ht="13.15" x14ac:dyDescent="0.4">
      <c r="K120" s="21"/>
      <c r="L120" s="22"/>
      <c r="M120" s="22"/>
      <c r="N120" s="22"/>
      <c r="O120" s="22"/>
      <c r="P120" s="22"/>
      <c r="Y120" s="22"/>
      <c r="Z120" s="22"/>
      <c r="AA120" s="22"/>
      <c r="AB120" s="22"/>
    </row>
    <row r="121" spans="11:28" ht="13.15" x14ac:dyDescent="0.4">
      <c r="K121" s="21"/>
      <c r="L121" s="22"/>
      <c r="M121" s="22"/>
      <c r="N121" s="22"/>
      <c r="O121" s="22"/>
      <c r="P121" s="22"/>
      <c r="Y121" s="22"/>
      <c r="Z121" s="22"/>
      <c r="AA121" s="22"/>
      <c r="AB121" s="22"/>
    </row>
    <row r="122" spans="11:28" ht="13.15" x14ac:dyDescent="0.4">
      <c r="K122" s="21"/>
      <c r="L122" s="22"/>
      <c r="M122" s="22"/>
      <c r="N122" s="22"/>
      <c r="O122" s="22"/>
      <c r="P122" s="22"/>
      <c r="Y122" s="22"/>
      <c r="Z122" s="22"/>
      <c r="AA122" s="22"/>
      <c r="AB122" s="22"/>
    </row>
    <row r="123" spans="11:28" ht="13.15" x14ac:dyDescent="0.4">
      <c r="K123" s="21"/>
      <c r="L123" s="22"/>
      <c r="M123" s="22"/>
      <c r="N123" s="22"/>
      <c r="O123" s="22"/>
      <c r="P123" s="22"/>
      <c r="Y123" s="22"/>
      <c r="Z123" s="22"/>
      <c r="AA123" s="22"/>
      <c r="AB123" s="22"/>
    </row>
    <row r="124" spans="11:28" ht="13.15" x14ac:dyDescent="0.4">
      <c r="K124" s="21"/>
      <c r="L124" s="22"/>
      <c r="M124" s="22"/>
      <c r="N124" s="22"/>
      <c r="O124" s="22"/>
      <c r="P124" s="22"/>
      <c r="Y124" s="22"/>
      <c r="Z124" s="22"/>
      <c r="AA124" s="22"/>
      <c r="AB124" s="22"/>
    </row>
    <row r="125" spans="11:28" ht="13.15" x14ac:dyDescent="0.4">
      <c r="K125" s="21"/>
      <c r="L125" s="22"/>
      <c r="M125" s="22"/>
      <c r="N125" s="22"/>
      <c r="O125" s="22"/>
      <c r="P125" s="22"/>
      <c r="Y125" s="22"/>
      <c r="Z125" s="22"/>
      <c r="AA125" s="22"/>
      <c r="AB125" s="22"/>
    </row>
    <row r="126" spans="11:28" ht="13.15" x14ac:dyDescent="0.4">
      <c r="K126" s="21"/>
      <c r="L126" s="22"/>
      <c r="M126" s="22"/>
      <c r="N126" s="22"/>
      <c r="O126" s="22"/>
      <c r="P126" s="22"/>
      <c r="Y126" s="22"/>
      <c r="Z126" s="22"/>
      <c r="AA126" s="22"/>
      <c r="AB126" s="22"/>
    </row>
    <row r="127" spans="11:28" ht="13.15" x14ac:dyDescent="0.4">
      <c r="K127" s="21"/>
      <c r="L127" s="22"/>
      <c r="M127" s="22"/>
      <c r="N127" s="22"/>
      <c r="O127" s="22"/>
      <c r="P127" s="22"/>
      <c r="Y127" s="22"/>
      <c r="Z127" s="22"/>
      <c r="AA127" s="22"/>
      <c r="AB127" s="22"/>
    </row>
    <row r="128" spans="11:28" ht="13.15" x14ac:dyDescent="0.4">
      <c r="K128" s="21"/>
      <c r="L128" s="22"/>
      <c r="M128" s="22"/>
      <c r="N128" s="22"/>
      <c r="O128" s="22"/>
      <c r="P128" s="22"/>
      <c r="Y128" s="22"/>
      <c r="Z128" s="22"/>
      <c r="AA128" s="22"/>
      <c r="AB128" s="22"/>
    </row>
    <row r="129" spans="11:28" ht="13.15" x14ac:dyDescent="0.4">
      <c r="K129" s="21"/>
      <c r="L129" s="22"/>
      <c r="M129" s="22"/>
      <c r="N129" s="22"/>
      <c r="O129" s="22"/>
      <c r="P129" s="22"/>
      <c r="Y129" s="22"/>
      <c r="Z129" s="22"/>
      <c r="AA129" s="22"/>
      <c r="AB129" s="22"/>
    </row>
    <row r="130" spans="11:28" ht="13.15" x14ac:dyDescent="0.4">
      <c r="K130" s="21"/>
      <c r="L130" s="22"/>
      <c r="M130" s="22"/>
      <c r="N130" s="22"/>
      <c r="O130" s="22"/>
      <c r="P130" s="22"/>
      <c r="Y130" s="22"/>
      <c r="Z130" s="22"/>
      <c r="AA130" s="22"/>
      <c r="AB130" s="22"/>
    </row>
    <row r="131" spans="11:28" ht="13.15" x14ac:dyDescent="0.4">
      <c r="K131" s="21"/>
      <c r="L131" s="22"/>
      <c r="M131" s="22"/>
      <c r="N131" s="22"/>
      <c r="O131" s="22"/>
      <c r="P131" s="22"/>
      <c r="Y131" s="22"/>
      <c r="Z131" s="22"/>
      <c r="AA131" s="22"/>
      <c r="AB131" s="22"/>
    </row>
    <row r="132" spans="11:28" ht="13.15" x14ac:dyDescent="0.4">
      <c r="K132" s="21"/>
      <c r="L132" s="22"/>
      <c r="M132" s="22"/>
      <c r="N132" s="22"/>
      <c r="O132" s="22"/>
      <c r="P132" s="22"/>
      <c r="Y132" s="22"/>
      <c r="Z132" s="22"/>
      <c r="AA132" s="22"/>
      <c r="AB132" s="22"/>
    </row>
    <row r="133" spans="11:28" ht="13.15" x14ac:dyDescent="0.4">
      <c r="K133" s="21"/>
      <c r="L133" s="22"/>
      <c r="M133" s="22"/>
      <c r="N133" s="22"/>
      <c r="O133" s="22"/>
      <c r="P133" s="22"/>
      <c r="Y133" s="22"/>
      <c r="Z133" s="22"/>
      <c r="AA133" s="22"/>
      <c r="AB133" s="22"/>
    </row>
    <row r="134" spans="11:28" ht="13.15" x14ac:dyDescent="0.4">
      <c r="K134" s="21"/>
      <c r="L134" s="22"/>
      <c r="M134" s="22"/>
      <c r="N134" s="22"/>
      <c r="O134" s="22"/>
      <c r="P134" s="22"/>
      <c r="Y134" s="22"/>
      <c r="Z134" s="22"/>
      <c r="AA134" s="22"/>
      <c r="AB134" s="22"/>
    </row>
    <row r="135" spans="11:28" ht="13.15" x14ac:dyDescent="0.4">
      <c r="K135" s="21"/>
      <c r="L135" s="22"/>
      <c r="M135" s="22"/>
      <c r="N135" s="22"/>
      <c r="O135" s="22"/>
      <c r="P135" s="22"/>
      <c r="Y135" s="22"/>
      <c r="Z135" s="22"/>
      <c r="AA135" s="22"/>
      <c r="AB135" s="22"/>
    </row>
    <row r="136" spans="11:28" ht="13.15" x14ac:dyDescent="0.4">
      <c r="K136" s="21"/>
      <c r="L136" s="22"/>
      <c r="M136" s="22"/>
      <c r="N136" s="22"/>
      <c r="O136" s="22"/>
      <c r="P136" s="22"/>
      <c r="Y136" s="22"/>
      <c r="Z136" s="22"/>
      <c r="AA136" s="22"/>
      <c r="AB136" s="22"/>
    </row>
    <row r="137" spans="11:28" ht="13.15" x14ac:dyDescent="0.4">
      <c r="K137" s="21"/>
      <c r="L137" s="22"/>
      <c r="M137" s="22"/>
      <c r="N137" s="22"/>
      <c r="O137" s="22"/>
      <c r="P137" s="22"/>
      <c r="Y137" s="22"/>
      <c r="Z137" s="22"/>
      <c r="AA137" s="22"/>
      <c r="AB137" s="22"/>
    </row>
    <row r="138" spans="11:28" ht="13.15" x14ac:dyDescent="0.4">
      <c r="K138" s="21"/>
      <c r="L138" s="22"/>
      <c r="M138" s="22"/>
      <c r="N138" s="22"/>
      <c r="O138" s="22"/>
      <c r="P138" s="22"/>
      <c r="Y138" s="22"/>
      <c r="Z138" s="22"/>
      <c r="AA138" s="22"/>
      <c r="AB138" s="22"/>
    </row>
    <row r="139" spans="11:28" ht="13.15" x14ac:dyDescent="0.4">
      <c r="K139" s="21"/>
      <c r="L139" s="22"/>
      <c r="M139" s="22"/>
      <c r="N139" s="22"/>
      <c r="O139" s="22"/>
      <c r="P139" s="22"/>
      <c r="Y139" s="22"/>
      <c r="Z139" s="22"/>
      <c r="AA139" s="22"/>
      <c r="AB139" s="22"/>
    </row>
    <row r="140" spans="11:28" ht="13.15" x14ac:dyDescent="0.4">
      <c r="K140" s="21"/>
      <c r="L140" s="22"/>
      <c r="M140" s="22"/>
      <c r="N140" s="22"/>
      <c r="O140" s="22"/>
      <c r="P140" s="22"/>
      <c r="Y140" s="22"/>
      <c r="Z140" s="22"/>
      <c r="AA140" s="22"/>
      <c r="AB140" s="22"/>
    </row>
    <row r="141" spans="11:28" ht="13.15" x14ac:dyDescent="0.4">
      <c r="K141" s="21"/>
      <c r="L141" s="22"/>
      <c r="M141" s="22"/>
      <c r="N141" s="22"/>
      <c r="O141" s="22"/>
      <c r="P141" s="22"/>
      <c r="Y141" s="22"/>
      <c r="Z141" s="22"/>
      <c r="AA141" s="22"/>
      <c r="AB141" s="22"/>
    </row>
    <row r="142" spans="11:28" ht="13.15" x14ac:dyDescent="0.4">
      <c r="K142" s="21"/>
      <c r="L142" s="22"/>
      <c r="M142" s="22"/>
      <c r="N142" s="22"/>
      <c r="O142" s="22"/>
      <c r="P142" s="22"/>
      <c r="Y142" s="22"/>
      <c r="Z142" s="22"/>
      <c r="AA142" s="22"/>
      <c r="AB142" s="22"/>
    </row>
    <row r="143" spans="11:28" ht="13.15" x14ac:dyDescent="0.4">
      <c r="K143" s="21"/>
      <c r="L143" s="22"/>
      <c r="M143" s="22"/>
      <c r="N143" s="22"/>
      <c r="O143" s="22"/>
      <c r="P143" s="22"/>
      <c r="Y143" s="22"/>
      <c r="Z143" s="22"/>
      <c r="AA143" s="22"/>
      <c r="AB143" s="22"/>
    </row>
    <row r="144" spans="11:28" ht="13.15" x14ac:dyDescent="0.4">
      <c r="K144" s="21"/>
      <c r="L144" s="22"/>
      <c r="M144" s="22"/>
      <c r="N144" s="22"/>
      <c r="O144" s="22"/>
      <c r="P144" s="22"/>
      <c r="Y144" s="22"/>
      <c r="Z144" s="22"/>
      <c r="AA144" s="22"/>
      <c r="AB144" s="22"/>
    </row>
    <row r="145" spans="11:28" ht="13.15" x14ac:dyDescent="0.4">
      <c r="K145" s="21"/>
      <c r="L145" s="22"/>
      <c r="M145" s="22"/>
      <c r="N145" s="22"/>
      <c r="O145" s="22"/>
      <c r="P145" s="22"/>
      <c r="Y145" s="22"/>
      <c r="Z145" s="22"/>
      <c r="AA145" s="22"/>
      <c r="AB145" s="22"/>
    </row>
    <row r="146" spans="11:28" ht="13.15" x14ac:dyDescent="0.4">
      <c r="K146" s="21"/>
      <c r="L146" s="22"/>
      <c r="M146" s="22"/>
      <c r="N146" s="22"/>
      <c r="O146" s="22"/>
      <c r="P146" s="22"/>
      <c r="Y146" s="22"/>
      <c r="Z146" s="22"/>
      <c r="AA146" s="22"/>
      <c r="AB146" s="22"/>
    </row>
    <row r="147" spans="11:28" ht="13.15" x14ac:dyDescent="0.4">
      <c r="K147" s="21"/>
      <c r="L147" s="22"/>
      <c r="M147" s="22"/>
      <c r="N147" s="22"/>
      <c r="O147" s="22"/>
      <c r="P147" s="22"/>
      <c r="Y147" s="22"/>
      <c r="Z147" s="22"/>
      <c r="AA147" s="22"/>
      <c r="AB147" s="22"/>
    </row>
    <row r="148" spans="11:28" ht="13.15" x14ac:dyDescent="0.4">
      <c r="K148" s="21"/>
      <c r="L148" s="22"/>
      <c r="M148" s="22"/>
      <c r="N148" s="22"/>
      <c r="O148" s="22"/>
      <c r="P148" s="22"/>
      <c r="Y148" s="22"/>
      <c r="Z148" s="22"/>
      <c r="AA148" s="22"/>
      <c r="AB148" s="22"/>
    </row>
    <row r="149" spans="11:28" ht="13.15" x14ac:dyDescent="0.4">
      <c r="K149" s="21"/>
      <c r="L149" s="22"/>
      <c r="M149" s="22"/>
      <c r="N149" s="22"/>
      <c r="O149" s="22"/>
      <c r="P149" s="22"/>
      <c r="Y149" s="22"/>
      <c r="Z149" s="22"/>
      <c r="AA149" s="22"/>
      <c r="AB149" s="22"/>
    </row>
    <row r="150" spans="11:28" ht="13.15" x14ac:dyDescent="0.4">
      <c r="K150" s="21"/>
      <c r="L150" s="22"/>
      <c r="M150" s="22"/>
      <c r="N150" s="22"/>
      <c r="O150" s="22"/>
      <c r="P150" s="22"/>
      <c r="Y150" s="22"/>
      <c r="Z150" s="22"/>
      <c r="AA150" s="22"/>
      <c r="AB150" s="22"/>
    </row>
    <row r="151" spans="11:28" ht="13.15" x14ac:dyDescent="0.4">
      <c r="K151" s="21"/>
      <c r="L151" s="22"/>
      <c r="M151" s="22"/>
      <c r="N151" s="22"/>
      <c r="O151" s="22"/>
      <c r="P151" s="22"/>
      <c r="Y151" s="22"/>
      <c r="Z151" s="22"/>
      <c r="AA151" s="22"/>
      <c r="AB151" s="22"/>
    </row>
    <row r="152" spans="11:28" ht="13.15" x14ac:dyDescent="0.4">
      <c r="K152" s="21"/>
      <c r="L152" s="22"/>
      <c r="M152" s="22"/>
      <c r="N152" s="22"/>
      <c r="O152" s="22"/>
      <c r="P152" s="22"/>
      <c r="Y152" s="22"/>
      <c r="Z152" s="22"/>
      <c r="AA152" s="22"/>
      <c r="AB152" s="22"/>
    </row>
    <row r="153" spans="11:28" ht="13.15" x14ac:dyDescent="0.4">
      <c r="K153" s="21"/>
      <c r="L153" s="22"/>
      <c r="M153" s="22"/>
      <c r="N153" s="22"/>
      <c r="O153" s="22"/>
      <c r="P153" s="22"/>
      <c r="Y153" s="22"/>
      <c r="Z153" s="22"/>
      <c r="AA153" s="22"/>
      <c r="AB153" s="22"/>
    </row>
    <row r="154" spans="11:28" ht="13.15" x14ac:dyDescent="0.4">
      <c r="K154" s="21"/>
      <c r="L154" s="22"/>
      <c r="M154" s="22"/>
      <c r="N154" s="22"/>
      <c r="O154" s="22"/>
      <c r="P154" s="22"/>
      <c r="Y154" s="22"/>
      <c r="Z154" s="22"/>
      <c r="AA154" s="22"/>
      <c r="AB154" s="22"/>
    </row>
    <row r="155" spans="11:28" ht="13.15" x14ac:dyDescent="0.4">
      <c r="K155" s="21"/>
      <c r="L155" s="22"/>
      <c r="M155" s="22"/>
      <c r="N155" s="22"/>
      <c r="O155" s="22"/>
      <c r="P155" s="22"/>
      <c r="Y155" s="22"/>
      <c r="Z155" s="22"/>
      <c r="AA155" s="22"/>
      <c r="AB155" s="22"/>
    </row>
    <row r="156" spans="11:28" ht="13.15" x14ac:dyDescent="0.4">
      <c r="K156" s="21"/>
      <c r="L156" s="22"/>
      <c r="M156" s="22"/>
      <c r="N156" s="22"/>
      <c r="O156" s="22"/>
      <c r="P156" s="22"/>
      <c r="Y156" s="22"/>
      <c r="Z156" s="22"/>
      <c r="AA156" s="22"/>
      <c r="AB156" s="22"/>
    </row>
    <row r="157" spans="11:28" ht="13.15" x14ac:dyDescent="0.4">
      <c r="K157" s="21"/>
      <c r="L157" s="22"/>
      <c r="M157" s="22"/>
      <c r="N157" s="22"/>
      <c r="O157" s="22"/>
      <c r="P157" s="22"/>
      <c r="Y157" s="22"/>
      <c r="Z157" s="22"/>
      <c r="AA157" s="22"/>
      <c r="AB157" s="22"/>
    </row>
    <row r="158" spans="11:28" ht="13.15" x14ac:dyDescent="0.4">
      <c r="K158" s="21"/>
      <c r="L158" s="22"/>
      <c r="M158" s="22"/>
      <c r="N158" s="22"/>
      <c r="O158" s="22"/>
      <c r="P158" s="22"/>
      <c r="Y158" s="22"/>
      <c r="Z158" s="22"/>
      <c r="AA158" s="22"/>
      <c r="AB158" s="22"/>
    </row>
    <row r="159" spans="11:28" ht="13.15" x14ac:dyDescent="0.4">
      <c r="K159" s="21"/>
      <c r="L159" s="22"/>
      <c r="M159" s="22"/>
      <c r="N159" s="22"/>
      <c r="O159" s="22"/>
      <c r="P159" s="22"/>
      <c r="Y159" s="22"/>
      <c r="Z159" s="22"/>
      <c r="AA159" s="22"/>
      <c r="AB159" s="22"/>
    </row>
    <row r="160" spans="11:28" ht="13.15" x14ac:dyDescent="0.4">
      <c r="K160" s="21"/>
      <c r="L160" s="22"/>
      <c r="M160" s="22"/>
      <c r="N160" s="22"/>
      <c r="O160" s="22"/>
      <c r="P160" s="22"/>
      <c r="Y160" s="22"/>
      <c r="Z160" s="22"/>
      <c r="AA160" s="22"/>
      <c r="AB160" s="22"/>
    </row>
    <row r="161" spans="11:28" ht="13.15" x14ac:dyDescent="0.4">
      <c r="K161" s="21"/>
      <c r="L161" s="22"/>
      <c r="M161" s="22"/>
      <c r="N161" s="22"/>
      <c r="O161" s="22"/>
      <c r="P161" s="22"/>
      <c r="Y161" s="22"/>
      <c r="Z161" s="22"/>
      <c r="AA161" s="22"/>
      <c r="AB161" s="22"/>
    </row>
    <row r="162" spans="11:28" ht="13.15" x14ac:dyDescent="0.4">
      <c r="K162" s="21"/>
      <c r="L162" s="22"/>
      <c r="M162" s="22"/>
      <c r="N162" s="22"/>
      <c r="O162" s="22"/>
      <c r="P162" s="22"/>
      <c r="Y162" s="22"/>
      <c r="Z162" s="22"/>
      <c r="AA162" s="22"/>
      <c r="AB162" s="22"/>
    </row>
    <row r="163" spans="11:28" ht="13.15" x14ac:dyDescent="0.4">
      <c r="K163" s="21"/>
      <c r="L163" s="22"/>
      <c r="M163" s="22"/>
      <c r="N163" s="22"/>
      <c r="O163" s="22"/>
      <c r="P163" s="22"/>
      <c r="Y163" s="22"/>
      <c r="Z163" s="22"/>
      <c r="AA163" s="22"/>
      <c r="AB163" s="22"/>
    </row>
    <row r="164" spans="11:28" ht="13.15" x14ac:dyDescent="0.4">
      <c r="K164" s="21"/>
      <c r="L164" s="22"/>
      <c r="M164" s="22"/>
      <c r="N164" s="22"/>
      <c r="O164" s="22"/>
      <c r="P164" s="22"/>
      <c r="Y164" s="22"/>
      <c r="Z164" s="22"/>
      <c r="AA164" s="22"/>
      <c r="AB164" s="22"/>
    </row>
    <row r="165" spans="11:28" ht="13.15" x14ac:dyDescent="0.4">
      <c r="K165" s="21"/>
      <c r="L165" s="22"/>
      <c r="M165" s="22"/>
      <c r="N165" s="22"/>
      <c r="O165" s="22"/>
      <c r="P165" s="22"/>
      <c r="Y165" s="22"/>
      <c r="Z165" s="22"/>
      <c r="AA165" s="22"/>
      <c r="AB165" s="22"/>
    </row>
    <row r="166" spans="11:28" ht="13.15" x14ac:dyDescent="0.4">
      <c r="K166" s="21"/>
      <c r="L166" s="22"/>
      <c r="M166" s="22"/>
      <c r="N166" s="22"/>
      <c r="O166" s="22"/>
      <c r="P166" s="22"/>
      <c r="Y166" s="22"/>
      <c r="Z166" s="22"/>
      <c r="AA166" s="22"/>
      <c r="AB166" s="22"/>
    </row>
    <row r="167" spans="11:28" ht="13.15" x14ac:dyDescent="0.4">
      <c r="K167" s="21"/>
      <c r="L167" s="22"/>
      <c r="M167" s="22"/>
      <c r="N167" s="22"/>
      <c r="O167" s="22"/>
      <c r="P167" s="22"/>
      <c r="Y167" s="22"/>
      <c r="Z167" s="22"/>
      <c r="AA167" s="22"/>
      <c r="AB167" s="22"/>
    </row>
    <row r="168" spans="11:28" ht="13.15" x14ac:dyDescent="0.4">
      <c r="K168" s="21"/>
      <c r="L168" s="22"/>
      <c r="M168" s="22"/>
      <c r="N168" s="22"/>
      <c r="O168" s="22"/>
      <c r="P168" s="22"/>
      <c r="Y168" s="22"/>
      <c r="Z168" s="22"/>
      <c r="AA168" s="22"/>
      <c r="AB168" s="22"/>
    </row>
    <row r="169" spans="11:28" ht="13.15" x14ac:dyDescent="0.4">
      <c r="K169" s="21"/>
      <c r="L169" s="22"/>
      <c r="M169" s="22"/>
      <c r="N169" s="22"/>
      <c r="O169" s="22"/>
      <c r="P169" s="22"/>
      <c r="Y169" s="22"/>
      <c r="Z169" s="22"/>
      <c r="AA169" s="22"/>
      <c r="AB169" s="22"/>
    </row>
    <row r="170" spans="11:28" ht="13.15" x14ac:dyDescent="0.4">
      <c r="K170" s="21"/>
      <c r="L170" s="22"/>
      <c r="M170" s="22"/>
      <c r="N170" s="22"/>
      <c r="O170" s="22"/>
      <c r="P170" s="22"/>
      <c r="Y170" s="22"/>
      <c r="Z170" s="22"/>
      <c r="AA170" s="22"/>
      <c r="AB170" s="22"/>
    </row>
    <row r="171" spans="11:28" ht="13.15" x14ac:dyDescent="0.4">
      <c r="K171" s="21"/>
      <c r="L171" s="22"/>
      <c r="M171" s="22"/>
      <c r="N171" s="22"/>
      <c r="O171" s="22"/>
      <c r="P171" s="22"/>
      <c r="Y171" s="22"/>
      <c r="Z171" s="22"/>
      <c r="AA171" s="22"/>
      <c r="AB171" s="22"/>
    </row>
    <row r="172" spans="11:28" ht="13.15" x14ac:dyDescent="0.4">
      <c r="K172" s="21"/>
      <c r="L172" s="22"/>
      <c r="M172" s="22"/>
      <c r="N172" s="22"/>
      <c r="O172" s="22"/>
      <c r="P172" s="22"/>
      <c r="Y172" s="22"/>
      <c r="Z172" s="22"/>
      <c r="AA172" s="22"/>
      <c r="AB172" s="22"/>
    </row>
    <row r="173" spans="11:28" ht="13.15" x14ac:dyDescent="0.4">
      <c r="K173" s="21"/>
      <c r="L173" s="22"/>
      <c r="M173" s="22"/>
      <c r="N173" s="22"/>
      <c r="O173" s="22"/>
      <c r="P173" s="22"/>
      <c r="Y173" s="22"/>
      <c r="Z173" s="22"/>
      <c r="AA173" s="22"/>
      <c r="AB173" s="22"/>
    </row>
    <row r="174" spans="11:28" ht="13.15" x14ac:dyDescent="0.4">
      <c r="K174" s="21"/>
      <c r="L174" s="22"/>
      <c r="M174" s="22"/>
      <c r="N174" s="22"/>
      <c r="O174" s="22"/>
      <c r="P174" s="22"/>
      <c r="Y174" s="22"/>
      <c r="Z174" s="22"/>
      <c r="AA174" s="22"/>
      <c r="AB174" s="22"/>
    </row>
    <row r="175" spans="11:28" ht="13.15" x14ac:dyDescent="0.4">
      <c r="K175" s="21"/>
      <c r="L175" s="22"/>
      <c r="M175" s="22"/>
      <c r="N175" s="22"/>
      <c r="O175" s="22"/>
      <c r="P175" s="22"/>
      <c r="Y175" s="22"/>
      <c r="Z175" s="22"/>
      <c r="AA175" s="22"/>
      <c r="AB175" s="22"/>
    </row>
    <row r="176" spans="11:28" ht="13.15" x14ac:dyDescent="0.4">
      <c r="K176" s="21"/>
      <c r="L176" s="22"/>
      <c r="M176" s="22"/>
      <c r="N176" s="22"/>
      <c r="O176" s="22"/>
      <c r="P176" s="22"/>
      <c r="Y176" s="22"/>
      <c r="Z176" s="22"/>
      <c r="AA176" s="22"/>
      <c r="AB176" s="22"/>
    </row>
    <row r="177" spans="11:28" ht="13.15" x14ac:dyDescent="0.4">
      <c r="K177" s="21"/>
      <c r="L177" s="22"/>
      <c r="M177" s="22"/>
      <c r="N177" s="22"/>
      <c r="O177" s="22"/>
      <c r="P177" s="22"/>
      <c r="Y177" s="22"/>
      <c r="Z177" s="22"/>
      <c r="AA177" s="22"/>
      <c r="AB177" s="22"/>
    </row>
    <row r="178" spans="11:28" ht="13.15" x14ac:dyDescent="0.4">
      <c r="K178" s="21"/>
      <c r="L178" s="22"/>
      <c r="M178" s="22"/>
      <c r="N178" s="22"/>
      <c r="O178" s="22"/>
      <c r="P178" s="22"/>
      <c r="Y178" s="22"/>
      <c r="Z178" s="22"/>
      <c r="AA178" s="22"/>
      <c r="AB178" s="22"/>
    </row>
    <row r="179" spans="11:28" ht="13.15" x14ac:dyDescent="0.4">
      <c r="K179" s="21"/>
      <c r="L179" s="22"/>
      <c r="M179" s="22"/>
      <c r="N179" s="22"/>
      <c r="O179" s="22"/>
      <c r="P179" s="22"/>
      <c r="Y179" s="22"/>
      <c r="Z179" s="22"/>
      <c r="AA179" s="22"/>
      <c r="AB179" s="22"/>
    </row>
    <row r="180" spans="11:28" ht="13.15" x14ac:dyDescent="0.4">
      <c r="K180" s="21"/>
      <c r="L180" s="22"/>
      <c r="M180" s="22"/>
      <c r="N180" s="22"/>
      <c r="O180" s="22"/>
      <c r="P180" s="22"/>
      <c r="Y180" s="22"/>
      <c r="Z180" s="22"/>
      <c r="AA180" s="22"/>
      <c r="AB180" s="22"/>
    </row>
    <row r="181" spans="11:28" ht="13.15" x14ac:dyDescent="0.4">
      <c r="K181" s="21"/>
      <c r="L181" s="22"/>
      <c r="M181" s="22"/>
      <c r="N181" s="22"/>
      <c r="O181" s="22"/>
      <c r="P181" s="22"/>
      <c r="Y181" s="22"/>
      <c r="Z181" s="22"/>
      <c r="AA181" s="22"/>
      <c r="AB181" s="22"/>
    </row>
    <row r="182" spans="11:28" ht="13.15" x14ac:dyDescent="0.4">
      <c r="K182" s="21"/>
      <c r="L182" s="22"/>
      <c r="M182" s="22"/>
      <c r="N182" s="22"/>
      <c r="O182" s="22"/>
      <c r="P182" s="22"/>
      <c r="Y182" s="22"/>
      <c r="Z182" s="22"/>
      <c r="AA182" s="22"/>
      <c r="AB182" s="22"/>
    </row>
    <row r="183" spans="11:28" ht="13.15" x14ac:dyDescent="0.4">
      <c r="K183" s="21"/>
      <c r="L183" s="22"/>
      <c r="M183" s="22"/>
      <c r="N183" s="22"/>
      <c r="O183" s="22"/>
      <c r="P183" s="22"/>
      <c r="Y183" s="22"/>
      <c r="Z183" s="22"/>
      <c r="AA183" s="22"/>
      <c r="AB183" s="22"/>
    </row>
    <row r="184" spans="11:28" ht="13.15" x14ac:dyDescent="0.4">
      <c r="K184" s="21"/>
      <c r="L184" s="22"/>
      <c r="M184" s="22"/>
      <c r="N184" s="22"/>
      <c r="O184" s="22"/>
      <c r="P184" s="22"/>
      <c r="Y184" s="22"/>
      <c r="Z184" s="22"/>
      <c r="AA184" s="22"/>
      <c r="AB184" s="22"/>
    </row>
    <row r="185" spans="11:28" ht="13.15" x14ac:dyDescent="0.4">
      <c r="K185" s="21"/>
      <c r="L185" s="22"/>
      <c r="M185" s="22"/>
      <c r="N185" s="22"/>
      <c r="O185" s="22"/>
      <c r="P185" s="22"/>
      <c r="Y185" s="22"/>
      <c r="Z185" s="22"/>
      <c r="AA185" s="22"/>
      <c r="AB185" s="22"/>
    </row>
    <row r="186" spans="11:28" ht="13.15" x14ac:dyDescent="0.4">
      <c r="K186" s="21"/>
      <c r="L186" s="22"/>
      <c r="M186" s="22"/>
      <c r="N186" s="22"/>
      <c r="O186" s="22"/>
      <c r="P186" s="22"/>
      <c r="Y186" s="22"/>
      <c r="Z186" s="22"/>
      <c r="AA186" s="22"/>
      <c r="AB186" s="22"/>
    </row>
    <row r="187" spans="11:28" ht="13.15" x14ac:dyDescent="0.4">
      <c r="K187" s="21"/>
      <c r="L187" s="22"/>
      <c r="M187" s="22"/>
      <c r="N187" s="22"/>
      <c r="O187" s="22"/>
      <c r="P187" s="22"/>
      <c r="Y187" s="22"/>
      <c r="Z187" s="22"/>
      <c r="AA187" s="22"/>
      <c r="AB187" s="22"/>
    </row>
    <row r="188" spans="11:28" ht="13.15" x14ac:dyDescent="0.4">
      <c r="K188" s="21"/>
      <c r="L188" s="22"/>
      <c r="M188" s="22"/>
      <c r="N188" s="22"/>
      <c r="O188" s="22"/>
      <c r="P188" s="22"/>
      <c r="Y188" s="22"/>
      <c r="Z188" s="22"/>
      <c r="AA188" s="22"/>
      <c r="AB188" s="22"/>
    </row>
    <row r="189" spans="11:28" ht="13.15" x14ac:dyDescent="0.4">
      <c r="K189" s="21"/>
      <c r="L189" s="22"/>
      <c r="M189" s="22"/>
      <c r="N189" s="22"/>
      <c r="O189" s="22"/>
      <c r="P189" s="22"/>
      <c r="Y189" s="22"/>
      <c r="Z189" s="22"/>
      <c r="AA189" s="22"/>
      <c r="AB189" s="22"/>
    </row>
    <row r="190" spans="11:28" ht="13.15" x14ac:dyDescent="0.4">
      <c r="K190" s="21"/>
      <c r="L190" s="22"/>
      <c r="M190" s="22"/>
      <c r="N190" s="22"/>
      <c r="O190" s="22"/>
      <c r="P190" s="22"/>
      <c r="Y190" s="22"/>
      <c r="Z190" s="22"/>
      <c r="AA190" s="22"/>
      <c r="AB190" s="22"/>
    </row>
    <row r="191" spans="11:28" ht="13.15" x14ac:dyDescent="0.4">
      <c r="K191" s="21"/>
      <c r="L191" s="22"/>
      <c r="M191" s="22"/>
      <c r="N191" s="22"/>
      <c r="O191" s="22"/>
      <c r="P191" s="22"/>
      <c r="Y191" s="22"/>
      <c r="Z191" s="22"/>
      <c r="AA191" s="22"/>
      <c r="AB191" s="22"/>
    </row>
    <row r="192" spans="11:28" ht="13.15" x14ac:dyDescent="0.4">
      <c r="K192" s="21"/>
      <c r="L192" s="22"/>
      <c r="M192" s="22"/>
      <c r="N192" s="22"/>
      <c r="O192" s="22"/>
      <c r="P192" s="22"/>
      <c r="Y192" s="22"/>
      <c r="Z192" s="22"/>
      <c r="AA192" s="22"/>
      <c r="AB192" s="22"/>
    </row>
    <row r="193" spans="11:28" ht="13.15" x14ac:dyDescent="0.4">
      <c r="K193" s="21"/>
      <c r="L193" s="22"/>
      <c r="M193" s="22"/>
      <c r="N193" s="22"/>
      <c r="O193" s="22"/>
      <c r="P193" s="22"/>
      <c r="Y193" s="22"/>
      <c r="Z193" s="22"/>
      <c r="AA193" s="22"/>
      <c r="AB193" s="22"/>
    </row>
    <row r="194" spans="11:28" ht="13.15" x14ac:dyDescent="0.4">
      <c r="K194" s="21"/>
      <c r="L194" s="22"/>
      <c r="M194" s="22"/>
      <c r="N194" s="22"/>
      <c r="O194" s="22"/>
      <c r="P194" s="22"/>
      <c r="Y194" s="22"/>
      <c r="Z194" s="22"/>
      <c r="AA194" s="22"/>
      <c r="AB194" s="22"/>
    </row>
    <row r="195" spans="11:28" ht="13.15" x14ac:dyDescent="0.4">
      <c r="K195" s="21"/>
      <c r="L195" s="22"/>
      <c r="M195" s="22"/>
      <c r="N195" s="22"/>
      <c r="O195" s="22"/>
      <c r="P195" s="22"/>
      <c r="Y195" s="22"/>
      <c r="Z195" s="22"/>
      <c r="AA195" s="22"/>
      <c r="AB195" s="22"/>
    </row>
    <row r="196" spans="11:28" ht="13.15" x14ac:dyDescent="0.4">
      <c r="K196" s="21"/>
      <c r="L196" s="22"/>
      <c r="M196" s="22"/>
      <c r="N196" s="22"/>
      <c r="O196" s="22"/>
      <c r="P196" s="22"/>
      <c r="Y196" s="22"/>
      <c r="Z196" s="22"/>
      <c r="AA196" s="22"/>
      <c r="AB196" s="22"/>
    </row>
    <row r="197" spans="11:28" ht="13.15" x14ac:dyDescent="0.4">
      <c r="K197" s="21"/>
      <c r="L197" s="22"/>
      <c r="M197" s="22"/>
      <c r="N197" s="22"/>
      <c r="O197" s="22"/>
      <c r="P197" s="22"/>
      <c r="Y197" s="22"/>
      <c r="Z197" s="22"/>
      <c r="AA197" s="22"/>
      <c r="AB197" s="22"/>
    </row>
    <row r="198" spans="11:28" ht="13.15" x14ac:dyDescent="0.4">
      <c r="K198" s="21"/>
      <c r="L198" s="22"/>
      <c r="M198" s="22"/>
      <c r="N198" s="22"/>
      <c r="O198" s="22"/>
      <c r="P198" s="22"/>
      <c r="Y198" s="22"/>
      <c r="Z198" s="22"/>
      <c r="AA198" s="22"/>
      <c r="AB198" s="22"/>
    </row>
    <row r="199" spans="11:28" ht="13.15" x14ac:dyDescent="0.4">
      <c r="K199" s="21"/>
      <c r="L199" s="22"/>
      <c r="M199" s="22"/>
      <c r="N199" s="22"/>
      <c r="O199" s="22"/>
      <c r="P199" s="22"/>
      <c r="Y199" s="22"/>
      <c r="Z199" s="22"/>
      <c r="AA199" s="22"/>
      <c r="AB199" s="22"/>
    </row>
    <row r="200" spans="11:28" ht="13.15" x14ac:dyDescent="0.4">
      <c r="K200" s="21"/>
      <c r="L200" s="22"/>
      <c r="M200" s="22"/>
      <c r="N200" s="22"/>
      <c r="O200" s="22"/>
      <c r="P200" s="22"/>
      <c r="Y200" s="22"/>
      <c r="Z200" s="22"/>
      <c r="AA200" s="22"/>
      <c r="AB200" s="22"/>
    </row>
    <row r="201" spans="11:28" ht="13.15" x14ac:dyDescent="0.4">
      <c r="K201" s="21"/>
      <c r="L201" s="22"/>
      <c r="M201" s="22"/>
      <c r="N201" s="22"/>
      <c r="O201" s="22"/>
      <c r="P201" s="22"/>
      <c r="Y201" s="22"/>
      <c r="Z201" s="22"/>
      <c r="AA201" s="22"/>
      <c r="AB201" s="22"/>
    </row>
    <row r="202" spans="11:28" ht="13.15" x14ac:dyDescent="0.4">
      <c r="K202" s="21"/>
      <c r="L202" s="22"/>
      <c r="M202" s="22"/>
      <c r="N202" s="22"/>
      <c r="O202" s="22"/>
      <c r="P202" s="22"/>
      <c r="Y202" s="22"/>
      <c r="Z202" s="22"/>
      <c r="AA202" s="22"/>
      <c r="AB202" s="22"/>
    </row>
    <row r="203" spans="11:28" ht="13.15" x14ac:dyDescent="0.4">
      <c r="K203" s="21"/>
      <c r="L203" s="22"/>
      <c r="M203" s="22"/>
      <c r="N203" s="22"/>
      <c r="O203" s="22"/>
      <c r="P203" s="22"/>
      <c r="Y203" s="22"/>
      <c r="Z203" s="22"/>
      <c r="AA203" s="22"/>
      <c r="AB203" s="22"/>
    </row>
    <row r="204" spans="11:28" ht="13.15" x14ac:dyDescent="0.4">
      <c r="K204" s="21"/>
      <c r="L204" s="22"/>
      <c r="M204" s="22"/>
      <c r="N204" s="22"/>
      <c r="O204" s="22"/>
      <c r="P204" s="22"/>
      <c r="Y204" s="22"/>
      <c r="Z204" s="22"/>
      <c r="AA204" s="22"/>
      <c r="AB204" s="22"/>
    </row>
    <row r="205" spans="11:28" ht="13.15" x14ac:dyDescent="0.4">
      <c r="K205" s="21"/>
      <c r="L205" s="22"/>
      <c r="M205" s="22"/>
      <c r="N205" s="22"/>
      <c r="O205" s="22"/>
      <c r="P205" s="22"/>
      <c r="Y205" s="22"/>
      <c r="Z205" s="22"/>
      <c r="AA205" s="22"/>
      <c r="AB205" s="22"/>
    </row>
    <row r="206" spans="11:28" ht="13.15" x14ac:dyDescent="0.4">
      <c r="K206" s="21"/>
      <c r="L206" s="22"/>
      <c r="M206" s="22"/>
      <c r="N206" s="22"/>
      <c r="O206" s="22"/>
      <c r="P206" s="22"/>
      <c r="Y206" s="22"/>
      <c r="Z206" s="22"/>
      <c r="AA206" s="22"/>
      <c r="AB206" s="22"/>
    </row>
    <row r="207" spans="11:28" ht="13.15" x14ac:dyDescent="0.4">
      <c r="K207" s="21"/>
      <c r="L207" s="22"/>
      <c r="M207" s="22"/>
      <c r="N207" s="22"/>
      <c r="O207" s="22"/>
      <c r="P207" s="22"/>
      <c r="Y207" s="22"/>
      <c r="Z207" s="22"/>
      <c r="AA207" s="22"/>
      <c r="AB207" s="22"/>
    </row>
    <row r="208" spans="11:28" ht="13.15" x14ac:dyDescent="0.4">
      <c r="K208" s="21"/>
      <c r="L208" s="22"/>
      <c r="M208" s="22"/>
      <c r="N208" s="22"/>
      <c r="O208" s="22"/>
      <c r="P208" s="22"/>
      <c r="Y208" s="22"/>
      <c r="Z208" s="22"/>
      <c r="AA208" s="22"/>
      <c r="AB208" s="22"/>
    </row>
    <row r="209" spans="11:28" ht="13.15" x14ac:dyDescent="0.4">
      <c r="K209" s="21"/>
      <c r="L209" s="22"/>
      <c r="M209" s="22"/>
      <c r="N209" s="22"/>
      <c r="O209" s="22"/>
      <c r="P209" s="22"/>
      <c r="Y209" s="22"/>
      <c r="Z209" s="22"/>
      <c r="AA209" s="22"/>
      <c r="AB209" s="22"/>
    </row>
    <row r="210" spans="11:28" ht="13.15" x14ac:dyDescent="0.4">
      <c r="K210" s="21"/>
      <c r="L210" s="22"/>
      <c r="M210" s="22"/>
      <c r="N210" s="22"/>
      <c r="O210" s="22"/>
      <c r="P210" s="22"/>
      <c r="Y210" s="22"/>
      <c r="Z210" s="22"/>
      <c r="AA210" s="22"/>
      <c r="AB210" s="22"/>
    </row>
    <row r="211" spans="11:28" ht="13.15" x14ac:dyDescent="0.4">
      <c r="K211" s="21"/>
      <c r="L211" s="22"/>
      <c r="M211" s="22"/>
      <c r="N211" s="22"/>
      <c r="O211" s="22"/>
      <c r="P211" s="22"/>
      <c r="Y211" s="22"/>
      <c r="Z211" s="22"/>
      <c r="AA211" s="22"/>
      <c r="AB211" s="22"/>
    </row>
    <row r="212" spans="11:28" ht="13.15" x14ac:dyDescent="0.4">
      <c r="K212" s="21"/>
      <c r="L212" s="22"/>
      <c r="M212" s="22"/>
      <c r="N212" s="22"/>
      <c r="O212" s="22"/>
      <c r="P212" s="22"/>
      <c r="Y212" s="22"/>
      <c r="Z212" s="22"/>
      <c r="AA212" s="22"/>
      <c r="AB212" s="22"/>
    </row>
    <row r="213" spans="11:28" ht="13.15" x14ac:dyDescent="0.4">
      <c r="K213" s="21"/>
      <c r="L213" s="22"/>
      <c r="M213" s="22"/>
      <c r="N213" s="22"/>
      <c r="O213" s="22"/>
      <c r="P213" s="22"/>
      <c r="Y213" s="22"/>
      <c r="Z213" s="22"/>
      <c r="AA213" s="22"/>
      <c r="AB213" s="22"/>
    </row>
    <row r="214" spans="11:28" ht="13.15" x14ac:dyDescent="0.4">
      <c r="K214" s="21"/>
      <c r="L214" s="22"/>
      <c r="M214" s="22"/>
      <c r="N214" s="22"/>
      <c r="O214" s="22"/>
      <c r="P214" s="22"/>
      <c r="Y214" s="22"/>
      <c r="Z214" s="22"/>
      <c r="AA214" s="22"/>
      <c r="AB214" s="22"/>
    </row>
    <row r="215" spans="11:28" ht="13.15" x14ac:dyDescent="0.4">
      <c r="K215" s="21"/>
      <c r="L215" s="22"/>
      <c r="M215" s="22"/>
      <c r="N215" s="22"/>
      <c r="O215" s="22"/>
      <c r="P215" s="22"/>
      <c r="Y215" s="22"/>
      <c r="Z215" s="22"/>
      <c r="AA215" s="22"/>
      <c r="AB215" s="22"/>
    </row>
    <row r="216" spans="11:28" ht="13.15" x14ac:dyDescent="0.4">
      <c r="K216" s="21"/>
      <c r="L216" s="22"/>
      <c r="M216" s="22"/>
      <c r="N216" s="22"/>
      <c r="O216" s="22"/>
      <c r="P216" s="22"/>
      <c r="Y216" s="22"/>
      <c r="Z216" s="22"/>
      <c r="AA216" s="22"/>
      <c r="AB216" s="22"/>
    </row>
    <row r="217" spans="11:28" ht="13.15" x14ac:dyDescent="0.4">
      <c r="K217" s="21"/>
      <c r="L217" s="22"/>
      <c r="M217" s="22"/>
      <c r="N217" s="22"/>
      <c r="O217" s="22"/>
      <c r="P217" s="22"/>
      <c r="Y217" s="22"/>
      <c r="Z217" s="22"/>
      <c r="AA217" s="22"/>
      <c r="AB217" s="22"/>
    </row>
    <row r="218" spans="11:28" ht="13.15" x14ac:dyDescent="0.4">
      <c r="K218" s="21"/>
      <c r="L218" s="22"/>
      <c r="M218" s="22"/>
      <c r="N218" s="22"/>
      <c r="O218" s="22"/>
      <c r="P218" s="22"/>
      <c r="Y218" s="22"/>
      <c r="Z218" s="22"/>
      <c r="AA218" s="22"/>
      <c r="AB218" s="22"/>
    </row>
    <row r="219" spans="11:28" ht="13.15" x14ac:dyDescent="0.4">
      <c r="K219" s="21"/>
      <c r="L219" s="22"/>
      <c r="M219" s="22"/>
      <c r="N219" s="22"/>
      <c r="O219" s="22"/>
      <c r="P219" s="22"/>
      <c r="Y219" s="22"/>
      <c r="Z219" s="22"/>
      <c r="AA219" s="22"/>
      <c r="AB219" s="22"/>
    </row>
    <row r="220" spans="11:28" ht="13.15" x14ac:dyDescent="0.4">
      <c r="K220" s="21"/>
      <c r="L220" s="22"/>
      <c r="M220" s="22"/>
      <c r="N220" s="22"/>
      <c r="O220" s="22"/>
      <c r="P220" s="22"/>
      <c r="Y220" s="22"/>
      <c r="Z220" s="22"/>
      <c r="AA220" s="22"/>
      <c r="AB220" s="22"/>
    </row>
    <row r="221" spans="11:28" ht="13.15" x14ac:dyDescent="0.4">
      <c r="K221" s="21"/>
      <c r="L221" s="22"/>
      <c r="M221" s="22"/>
      <c r="N221" s="22"/>
      <c r="O221" s="22"/>
      <c r="P221" s="22"/>
      <c r="Y221" s="22"/>
      <c r="Z221" s="22"/>
      <c r="AA221" s="22"/>
      <c r="AB221" s="22"/>
    </row>
    <row r="222" spans="11:28" ht="13.15" x14ac:dyDescent="0.4">
      <c r="K222" s="21"/>
      <c r="L222" s="22"/>
      <c r="M222" s="22"/>
      <c r="N222" s="22"/>
      <c r="O222" s="22"/>
      <c r="P222" s="22"/>
      <c r="Y222" s="22"/>
      <c r="Z222" s="22"/>
      <c r="AA222" s="22"/>
      <c r="AB222" s="22"/>
    </row>
    <row r="223" spans="11:28" ht="13.15" x14ac:dyDescent="0.4">
      <c r="K223" s="21"/>
      <c r="L223" s="22"/>
      <c r="M223" s="22"/>
      <c r="N223" s="22"/>
      <c r="O223" s="22"/>
      <c r="P223" s="22"/>
      <c r="Y223" s="22"/>
      <c r="Z223" s="22"/>
      <c r="AA223" s="22"/>
      <c r="AB223" s="22"/>
    </row>
    <row r="224" spans="11:28" ht="13.15" x14ac:dyDescent="0.4">
      <c r="K224" s="21"/>
      <c r="L224" s="22"/>
      <c r="M224" s="22"/>
      <c r="N224" s="22"/>
      <c r="O224" s="22"/>
      <c r="P224" s="22"/>
      <c r="Y224" s="22"/>
      <c r="Z224" s="22"/>
      <c r="AA224" s="22"/>
      <c r="AB224" s="22"/>
    </row>
    <row r="225" spans="11:28" ht="13.15" x14ac:dyDescent="0.4">
      <c r="K225" s="21"/>
      <c r="L225" s="22"/>
      <c r="M225" s="22"/>
      <c r="N225" s="22"/>
      <c r="O225" s="22"/>
      <c r="P225" s="22"/>
      <c r="Y225" s="22"/>
      <c r="Z225" s="22"/>
      <c r="AA225" s="22"/>
      <c r="AB225" s="22"/>
    </row>
    <row r="226" spans="11:28" ht="13.15" x14ac:dyDescent="0.4">
      <c r="K226" s="21"/>
      <c r="L226" s="22"/>
      <c r="M226" s="22"/>
      <c r="N226" s="22"/>
      <c r="O226" s="22"/>
      <c r="P226" s="22"/>
      <c r="Y226" s="22"/>
      <c r="Z226" s="22"/>
      <c r="AA226" s="22"/>
      <c r="AB226" s="22"/>
    </row>
    <row r="227" spans="11:28" ht="13.15" x14ac:dyDescent="0.4">
      <c r="K227" s="21"/>
      <c r="L227" s="22"/>
      <c r="M227" s="22"/>
      <c r="N227" s="22"/>
      <c r="O227" s="22"/>
      <c r="P227" s="22"/>
      <c r="Y227" s="22"/>
      <c r="Z227" s="22"/>
      <c r="AA227" s="22"/>
      <c r="AB227" s="22"/>
    </row>
    <row r="228" spans="11:28" ht="13.15" x14ac:dyDescent="0.4">
      <c r="K228" s="21"/>
      <c r="L228" s="22"/>
      <c r="M228" s="22"/>
      <c r="N228" s="22"/>
      <c r="O228" s="22"/>
      <c r="P228" s="22"/>
      <c r="Y228" s="22"/>
      <c r="Z228" s="22"/>
      <c r="AA228" s="22"/>
      <c r="AB228" s="22"/>
    </row>
    <row r="229" spans="11:28" ht="13.15" x14ac:dyDescent="0.4">
      <c r="K229" s="21"/>
      <c r="L229" s="22"/>
      <c r="M229" s="22"/>
      <c r="N229" s="22"/>
      <c r="O229" s="22"/>
      <c r="P229" s="22"/>
      <c r="Y229" s="22"/>
      <c r="Z229" s="22"/>
      <c r="AA229" s="22"/>
      <c r="AB229" s="22"/>
    </row>
    <row r="230" spans="11:28" ht="13.15" x14ac:dyDescent="0.4">
      <c r="K230" s="21"/>
      <c r="L230" s="22"/>
      <c r="M230" s="22"/>
      <c r="N230" s="22"/>
      <c r="O230" s="22"/>
      <c r="P230" s="22"/>
      <c r="Y230" s="22"/>
      <c r="Z230" s="22"/>
      <c r="AA230" s="22"/>
      <c r="AB230" s="22"/>
    </row>
    <row r="231" spans="11:28" ht="13.15" x14ac:dyDescent="0.4">
      <c r="K231" s="21"/>
      <c r="L231" s="22"/>
      <c r="M231" s="22"/>
      <c r="N231" s="22"/>
      <c r="O231" s="22"/>
      <c r="P231" s="22"/>
      <c r="Y231" s="22"/>
      <c r="Z231" s="22"/>
      <c r="AA231" s="22"/>
      <c r="AB231" s="22"/>
    </row>
    <row r="232" spans="11:28" ht="13.15" x14ac:dyDescent="0.4">
      <c r="K232" s="21"/>
      <c r="L232" s="22"/>
      <c r="M232" s="22"/>
      <c r="N232" s="22"/>
      <c r="O232" s="22"/>
      <c r="P232" s="22"/>
      <c r="Y232" s="22"/>
      <c r="Z232" s="22"/>
      <c r="AA232" s="22"/>
      <c r="AB232" s="22"/>
    </row>
    <row r="233" spans="11:28" ht="13.15" x14ac:dyDescent="0.4">
      <c r="K233" s="21"/>
      <c r="L233" s="22"/>
      <c r="M233" s="22"/>
      <c r="N233" s="22"/>
      <c r="O233" s="22"/>
      <c r="P233" s="22"/>
      <c r="Y233" s="22"/>
      <c r="Z233" s="22"/>
      <c r="AA233" s="22"/>
      <c r="AB233" s="22"/>
    </row>
    <row r="234" spans="11:28" ht="13.15" x14ac:dyDescent="0.4">
      <c r="K234" s="21"/>
      <c r="L234" s="22"/>
      <c r="M234" s="22"/>
      <c r="N234" s="22"/>
      <c r="O234" s="22"/>
      <c r="P234" s="22"/>
      <c r="Y234" s="22"/>
      <c r="Z234" s="22"/>
      <c r="AA234" s="22"/>
      <c r="AB234" s="22"/>
    </row>
    <row r="235" spans="11:28" ht="13.15" x14ac:dyDescent="0.4">
      <c r="K235" s="21"/>
      <c r="L235" s="22"/>
      <c r="M235" s="22"/>
      <c r="N235" s="22"/>
      <c r="O235" s="22"/>
      <c r="P235" s="22"/>
      <c r="Y235" s="22"/>
      <c r="Z235" s="22"/>
      <c r="AA235" s="22"/>
      <c r="AB235" s="22"/>
    </row>
    <row r="236" spans="11:28" ht="13.15" x14ac:dyDescent="0.4">
      <c r="K236" s="21"/>
      <c r="L236" s="22"/>
      <c r="M236" s="22"/>
      <c r="N236" s="22"/>
      <c r="O236" s="22"/>
      <c r="P236" s="22"/>
      <c r="Y236" s="22"/>
      <c r="Z236" s="22"/>
      <c r="AA236" s="22"/>
      <c r="AB236" s="22"/>
    </row>
    <row r="237" spans="11:28" ht="13.15" x14ac:dyDescent="0.4">
      <c r="K237" s="21"/>
      <c r="L237" s="22"/>
      <c r="M237" s="22"/>
      <c r="N237" s="22"/>
      <c r="O237" s="22"/>
      <c r="P237" s="22"/>
      <c r="Y237" s="22"/>
      <c r="Z237" s="22"/>
      <c r="AA237" s="22"/>
      <c r="AB237" s="22"/>
    </row>
    <row r="238" spans="11:28" ht="13.15" x14ac:dyDescent="0.4">
      <c r="K238" s="21"/>
      <c r="L238" s="22"/>
      <c r="M238" s="22"/>
      <c r="N238" s="22"/>
      <c r="O238" s="22"/>
      <c r="P238" s="22"/>
      <c r="Y238" s="22"/>
      <c r="Z238" s="22"/>
      <c r="AA238" s="22"/>
      <c r="AB238" s="22"/>
    </row>
    <row r="239" spans="11:28" ht="13.15" x14ac:dyDescent="0.4">
      <c r="K239" s="21"/>
      <c r="L239" s="22"/>
      <c r="M239" s="22"/>
      <c r="N239" s="22"/>
      <c r="O239" s="22"/>
      <c r="P239" s="22"/>
      <c r="Y239" s="22"/>
      <c r="Z239" s="22"/>
      <c r="AA239" s="22"/>
      <c r="AB239" s="22"/>
    </row>
    <row r="240" spans="11:28" ht="13.15" x14ac:dyDescent="0.4">
      <c r="K240" s="21"/>
      <c r="L240" s="22"/>
      <c r="M240" s="22"/>
      <c r="N240" s="22"/>
      <c r="O240" s="22"/>
      <c r="P240" s="22"/>
      <c r="Y240" s="22"/>
      <c r="Z240" s="22"/>
      <c r="AA240" s="22"/>
      <c r="AB240" s="22"/>
    </row>
    <row r="241" spans="11:28" ht="13.15" x14ac:dyDescent="0.4">
      <c r="K241" s="21"/>
      <c r="L241" s="22"/>
      <c r="M241" s="22"/>
      <c r="N241" s="22"/>
      <c r="O241" s="22"/>
      <c r="P241" s="22"/>
      <c r="Y241" s="22"/>
      <c r="Z241" s="22"/>
      <c r="AA241" s="22"/>
      <c r="AB241" s="22"/>
    </row>
    <row r="242" spans="11:28" ht="13.15" x14ac:dyDescent="0.4">
      <c r="K242" s="21"/>
      <c r="L242" s="22"/>
      <c r="M242" s="22"/>
      <c r="N242" s="22"/>
      <c r="O242" s="22"/>
      <c r="P242" s="22"/>
      <c r="Y242" s="22"/>
      <c r="Z242" s="22"/>
      <c r="AA242" s="22"/>
      <c r="AB242" s="22"/>
    </row>
    <row r="243" spans="11:28" ht="13.15" x14ac:dyDescent="0.4">
      <c r="K243" s="21"/>
      <c r="L243" s="22"/>
      <c r="M243" s="22"/>
      <c r="N243" s="22"/>
      <c r="O243" s="22"/>
      <c r="P243" s="22"/>
      <c r="Y243" s="22"/>
      <c r="Z243" s="22"/>
      <c r="AA243" s="22"/>
      <c r="AB243" s="22"/>
    </row>
    <row r="244" spans="11:28" ht="13.15" x14ac:dyDescent="0.4">
      <c r="K244" s="21"/>
      <c r="L244" s="22"/>
      <c r="M244" s="22"/>
      <c r="N244" s="22"/>
      <c r="O244" s="22"/>
      <c r="P244" s="22"/>
      <c r="Y244" s="22"/>
      <c r="Z244" s="22"/>
      <c r="AA244" s="22"/>
      <c r="AB244" s="22"/>
    </row>
    <row r="245" spans="11:28" ht="13.15" x14ac:dyDescent="0.4">
      <c r="K245" s="21"/>
      <c r="L245" s="22"/>
      <c r="M245" s="22"/>
      <c r="N245" s="22"/>
      <c r="O245" s="22"/>
      <c r="P245" s="22"/>
      <c r="Y245" s="22"/>
      <c r="Z245" s="22"/>
      <c r="AA245" s="22"/>
      <c r="AB245" s="22"/>
    </row>
    <row r="246" spans="11:28" ht="13.15" x14ac:dyDescent="0.4">
      <c r="K246" s="21"/>
      <c r="L246" s="22"/>
      <c r="M246" s="22"/>
      <c r="N246" s="22"/>
      <c r="O246" s="22"/>
      <c r="P246" s="22"/>
      <c r="Y246" s="22"/>
      <c r="Z246" s="22"/>
      <c r="AA246" s="22"/>
      <c r="AB246" s="22"/>
    </row>
    <row r="247" spans="11:28" ht="13.15" x14ac:dyDescent="0.4">
      <c r="K247" s="21"/>
      <c r="L247" s="22"/>
      <c r="M247" s="22"/>
      <c r="N247" s="22"/>
      <c r="O247" s="22"/>
      <c r="P247" s="22"/>
      <c r="Y247" s="22"/>
      <c r="Z247" s="22"/>
      <c r="AA247" s="22"/>
      <c r="AB247" s="22"/>
    </row>
    <row r="248" spans="11:28" ht="13.15" x14ac:dyDescent="0.4">
      <c r="K248" s="21"/>
      <c r="L248" s="22"/>
      <c r="M248" s="22"/>
      <c r="N248" s="22"/>
      <c r="O248" s="22"/>
      <c r="P248" s="22"/>
      <c r="Y248" s="22"/>
      <c r="Z248" s="22"/>
      <c r="AA248" s="22"/>
      <c r="AB248" s="22"/>
    </row>
    <row r="249" spans="11:28" ht="13.15" x14ac:dyDescent="0.4">
      <c r="K249" s="21"/>
      <c r="L249" s="22"/>
      <c r="M249" s="22"/>
      <c r="N249" s="22"/>
      <c r="O249" s="22"/>
      <c r="P249" s="22"/>
      <c r="Y249" s="22"/>
      <c r="Z249" s="22"/>
      <c r="AA249" s="22"/>
      <c r="AB249" s="22"/>
    </row>
    <row r="250" spans="11:28" ht="13.15" x14ac:dyDescent="0.4">
      <c r="K250" s="21"/>
      <c r="L250" s="22"/>
      <c r="M250" s="22"/>
      <c r="N250" s="22"/>
      <c r="O250" s="22"/>
      <c r="P250" s="22"/>
      <c r="Y250" s="22"/>
      <c r="Z250" s="22"/>
      <c r="AA250" s="22"/>
      <c r="AB250" s="22"/>
    </row>
    <row r="251" spans="11:28" ht="13.15" x14ac:dyDescent="0.4">
      <c r="K251" s="21"/>
      <c r="L251" s="22"/>
      <c r="M251" s="22"/>
      <c r="N251" s="22"/>
      <c r="O251" s="22"/>
      <c r="P251" s="22"/>
      <c r="Y251" s="22"/>
      <c r="Z251" s="22"/>
      <c r="AA251" s="22"/>
      <c r="AB251" s="22"/>
    </row>
    <row r="252" spans="11:28" ht="13.15" x14ac:dyDescent="0.4">
      <c r="K252" s="21"/>
      <c r="L252" s="22"/>
      <c r="M252" s="22"/>
      <c r="N252" s="22"/>
      <c r="O252" s="22"/>
      <c r="P252" s="22"/>
      <c r="Y252" s="22"/>
      <c r="Z252" s="22"/>
      <c r="AA252" s="22"/>
      <c r="AB252" s="22"/>
    </row>
    <row r="253" spans="11:28" ht="13.15" x14ac:dyDescent="0.4">
      <c r="K253" s="21"/>
      <c r="L253" s="22"/>
      <c r="M253" s="22"/>
      <c r="N253" s="22"/>
      <c r="O253" s="22"/>
      <c r="P253" s="22"/>
      <c r="Y253" s="22"/>
      <c r="Z253" s="22"/>
      <c r="AA253" s="22"/>
      <c r="AB253" s="22"/>
    </row>
    <row r="254" spans="11:28" ht="13.15" x14ac:dyDescent="0.4">
      <c r="K254" s="21"/>
      <c r="L254" s="22"/>
      <c r="M254" s="22"/>
      <c r="N254" s="22"/>
      <c r="O254" s="22"/>
      <c r="P254" s="22"/>
      <c r="Y254" s="22"/>
      <c r="Z254" s="22"/>
      <c r="AA254" s="22"/>
      <c r="AB254" s="22"/>
    </row>
    <row r="255" spans="11:28" ht="13.15" x14ac:dyDescent="0.4">
      <c r="K255" s="21"/>
      <c r="L255" s="22"/>
      <c r="M255" s="22"/>
      <c r="N255" s="22"/>
      <c r="O255" s="22"/>
      <c r="P255" s="22"/>
      <c r="Y255" s="22"/>
      <c r="Z255" s="22"/>
      <c r="AA255" s="22"/>
      <c r="AB255" s="22"/>
    </row>
    <row r="256" spans="11:28" ht="13.15" x14ac:dyDescent="0.4">
      <c r="K256" s="21"/>
      <c r="L256" s="22"/>
      <c r="M256" s="22"/>
      <c r="N256" s="22"/>
      <c r="O256" s="22"/>
      <c r="P256" s="22"/>
      <c r="Y256" s="22"/>
      <c r="Z256" s="22"/>
      <c r="AA256" s="22"/>
      <c r="AB256" s="22"/>
    </row>
    <row r="257" spans="11:28" ht="13.15" x14ac:dyDescent="0.4">
      <c r="K257" s="21"/>
      <c r="L257" s="22"/>
      <c r="M257" s="22"/>
      <c r="N257" s="22"/>
      <c r="O257" s="22"/>
      <c r="P257" s="22"/>
      <c r="Y257" s="22"/>
      <c r="Z257" s="22"/>
      <c r="AA257" s="22"/>
      <c r="AB257" s="22"/>
    </row>
    <row r="258" spans="11:28" ht="13.15" x14ac:dyDescent="0.4">
      <c r="K258" s="21"/>
      <c r="L258" s="22"/>
      <c r="M258" s="22"/>
      <c r="N258" s="22"/>
      <c r="O258" s="22"/>
      <c r="P258" s="22"/>
      <c r="Y258" s="22"/>
      <c r="Z258" s="22"/>
      <c r="AA258" s="22"/>
      <c r="AB258" s="22"/>
    </row>
    <row r="259" spans="11:28" ht="13.15" x14ac:dyDescent="0.4">
      <c r="K259" s="21"/>
      <c r="L259" s="22"/>
      <c r="M259" s="22"/>
      <c r="N259" s="22"/>
      <c r="O259" s="22"/>
      <c r="P259" s="22"/>
      <c r="Y259" s="22"/>
      <c r="Z259" s="22"/>
      <c r="AA259" s="22"/>
      <c r="AB259" s="22"/>
    </row>
    <row r="260" spans="11:28" ht="13.15" x14ac:dyDescent="0.4">
      <c r="K260" s="21"/>
      <c r="L260" s="22"/>
      <c r="M260" s="22"/>
      <c r="N260" s="22"/>
      <c r="O260" s="22"/>
      <c r="P260" s="22"/>
      <c r="Y260" s="22"/>
      <c r="Z260" s="22"/>
      <c r="AA260" s="22"/>
      <c r="AB260" s="22"/>
    </row>
    <row r="261" spans="11:28" ht="13.15" x14ac:dyDescent="0.4">
      <c r="K261" s="21"/>
      <c r="L261" s="22"/>
      <c r="M261" s="22"/>
      <c r="N261" s="22"/>
      <c r="O261" s="22"/>
      <c r="P261" s="22"/>
      <c r="Y261" s="22"/>
      <c r="Z261" s="22"/>
      <c r="AA261" s="22"/>
      <c r="AB261" s="22"/>
    </row>
    <row r="262" spans="11:28" ht="13.15" x14ac:dyDescent="0.4">
      <c r="K262" s="21"/>
      <c r="L262" s="22"/>
      <c r="M262" s="22"/>
      <c r="N262" s="22"/>
      <c r="O262" s="22"/>
      <c r="P262" s="22"/>
      <c r="Y262" s="22"/>
      <c r="Z262" s="22"/>
      <c r="AA262" s="22"/>
      <c r="AB262" s="22"/>
    </row>
    <row r="263" spans="11:28" ht="13.15" x14ac:dyDescent="0.4">
      <c r="K263" s="21"/>
      <c r="L263" s="22"/>
      <c r="M263" s="22"/>
      <c r="N263" s="22"/>
      <c r="O263" s="22"/>
      <c r="P263" s="22"/>
      <c r="Y263" s="22"/>
      <c r="Z263" s="22"/>
      <c r="AA263" s="22"/>
      <c r="AB263" s="22"/>
    </row>
    <row r="264" spans="11:28" ht="13.15" x14ac:dyDescent="0.4">
      <c r="K264" s="21"/>
      <c r="L264" s="22"/>
      <c r="M264" s="22"/>
      <c r="N264" s="22"/>
      <c r="O264" s="22"/>
      <c r="P264" s="22"/>
      <c r="Y264" s="22"/>
      <c r="Z264" s="22"/>
      <c r="AA264" s="22"/>
      <c r="AB264" s="22"/>
    </row>
    <row r="265" spans="11:28" ht="13.15" x14ac:dyDescent="0.4">
      <c r="K265" s="21"/>
      <c r="L265" s="22"/>
      <c r="M265" s="22"/>
      <c r="N265" s="22"/>
      <c r="O265" s="22"/>
      <c r="P265" s="22"/>
      <c r="Y265" s="22"/>
      <c r="Z265" s="22"/>
      <c r="AA265" s="22"/>
      <c r="AB265" s="22"/>
    </row>
    <row r="266" spans="11:28" ht="13.15" x14ac:dyDescent="0.4">
      <c r="K266" s="21"/>
      <c r="L266" s="22"/>
      <c r="M266" s="22"/>
      <c r="N266" s="22"/>
      <c r="O266" s="22"/>
      <c r="P266" s="22"/>
      <c r="Y266" s="22"/>
      <c r="Z266" s="22"/>
      <c r="AA266" s="22"/>
      <c r="AB266" s="22"/>
    </row>
    <row r="267" spans="11:28" ht="13.15" x14ac:dyDescent="0.4">
      <c r="K267" s="21"/>
      <c r="L267" s="22"/>
      <c r="M267" s="22"/>
      <c r="N267" s="22"/>
      <c r="O267" s="22"/>
      <c r="P267" s="22"/>
      <c r="Y267" s="22"/>
      <c r="Z267" s="22"/>
      <c r="AA267" s="22"/>
      <c r="AB267" s="22"/>
    </row>
    <row r="268" spans="11:28" ht="13.15" x14ac:dyDescent="0.4">
      <c r="K268" s="21"/>
      <c r="L268" s="22"/>
      <c r="M268" s="22"/>
      <c r="N268" s="22"/>
      <c r="O268" s="22"/>
      <c r="P268" s="22"/>
      <c r="Y268" s="22"/>
      <c r="Z268" s="22"/>
      <c r="AA268" s="22"/>
      <c r="AB268" s="22"/>
    </row>
    <row r="269" spans="11:28" ht="13.15" x14ac:dyDescent="0.4">
      <c r="K269" s="21"/>
      <c r="L269" s="22"/>
      <c r="M269" s="22"/>
      <c r="N269" s="22"/>
      <c r="O269" s="22"/>
      <c r="P269" s="22"/>
      <c r="Y269" s="22"/>
      <c r="Z269" s="22"/>
      <c r="AA269" s="22"/>
      <c r="AB269" s="22"/>
    </row>
    <row r="270" spans="11:28" ht="13.15" x14ac:dyDescent="0.4">
      <c r="K270" s="21"/>
      <c r="L270" s="22"/>
      <c r="M270" s="22"/>
      <c r="N270" s="22"/>
      <c r="O270" s="22"/>
      <c r="P270" s="22"/>
      <c r="Y270" s="22"/>
      <c r="Z270" s="22"/>
      <c r="AA270" s="22"/>
      <c r="AB270" s="22"/>
    </row>
    <row r="271" spans="11:28" ht="13.15" x14ac:dyDescent="0.4">
      <c r="K271" s="21"/>
      <c r="L271" s="22"/>
      <c r="M271" s="22"/>
      <c r="N271" s="22"/>
      <c r="O271" s="22"/>
      <c r="P271" s="22"/>
      <c r="Y271" s="22"/>
      <c r="Z271" s="22"/>
      <c r="AA271" s="22"/>
      <c r="AB271" s="22"/>
    </row>
    <row r="272" spans="11:28" ht="13.15" x14ac:dyDescent="0.4">
      <c r="K272" s="21"/>
      <c r="L272" s="22"/>
      <c r="M272" s="22"/>
      <c r="N272" s="22"/>
      <c r="O272" s="22"/>
      <c r="P272" s="22"/>
      <c r="Y272" s="22"/>
      <c r="Z272" s="22"/>
      <c r="AA272" s="22"/>
      <c r="AB272" s="22"/>
    </row>
    <row r="273" spans="11:28" ht="13.15" x14ac:dyDescent="0.4">
      <c r="K273" s="21"/>
      <c r="L273" s="22"/>
      <c r="M273" s="22"/>
      <c r="N273" s="22"/>
      <c r="O273" s="22"/>
      <c r="P273" s="22"/>
      <c r="Y273" s="22"/>
      <c r="Z273" s="22"/>
      <c r="AA273" s="22"/>
      <c r="AB273" s="22"/>
    </row>
    <row r="274" spans="11:28" ht="13.15" x14ac:dyDescent="0.4">
      <c r="K274" s="21"/>
      <c r="L274" s="22"/>
      <c r="M274" s="22"/>
      <c r="N274" s="22"/>
      <c r="O274" s="22"/>
      <c r="P274" s="22"/>
      <c r="Y274" s="22"/>
      <c r="Z274" s="22"/>
      <c r="AA274" s="22"/>
      <c r="AB274" s="22"/>
    </row>
    <row r="275" spans="11:28" ht="13.15" x14ac:dyDescent="0.4">
      <c r="K275" s="21"/>
      <c r="L275" s="22"/>
      <c r="M275" s="22"/>
      <c r="N275" s="22"/>
      <c r="O275" s="22"/>
      <c r="P275" s="22"/>
      <c r="Y275" s="22"/>
      <c r="Z275" s="22"/>
      <c r="AA275" s="22"/>
      <c r="AB275" s="22"/>
    </row>
    <row r="276" spans="11:28" ht="13.15" x14ac:dyDescent="0.4">
      <c r="K276" s="21"/>
      <c r="L276" s="22"/>
      <c r="M276" s="22"/>
      <c r="N276" s="22"/>
      <c r="O276" s="22"/>
      <c r="P276" s="22"/>
      <c r="Y276" s="22"/>
      <c r="Z276" s="22"/>
      <c r="AA276" s="22"/>
      <c r="AB276" s="22"/>
    </row>
    <row r="277" spans="11:28" ht="13.15" x14ac:dyDescent="0.4">
      <c r="K277" s="21"/>
      <c r="L277" s="22"/>
      <c r="M277" s="22"/>
      <c r="N277" s="22"/>
      <c r="O277" s="22"/>
      <c r="P277" s="22"/>
      <c r="Y277" s="22"/>
      <c r="Z277" s="22"/>
      <c r="AA277" s="22"/>
      <c r="AB277" s="22"/>
    </row>
    <row r="278" spans="11:28" ht="13.15" x14ac:dyDescent="0.4">
      <c r="K278" s="21"/>
      <c r="L278" s="22"/>
      <c r="M278" s="22"/>
      <c r="N278" s="22"/>
      <c r="O278" s="22"/>
      <c r="P278" s="22"/>
      <c r="Y278" s="22"/>
      <c r="Z278" s="22"/>
      <c r="AA278" s="22"/>
      <c r="AB278" s="22"/>
    </row>
    <row r="279" spans="11:28" ht="13.15" x14ac:dyDescent="0.4">
      <c r="K279" s="21"/>
      <c r="L279" s="22"/>
      <c r="M279" s="22"/>
      <c r="N279" s="22"/>
      <c r="O279" s="22"/>
      <c r="P279" s="22"/>
      <c r="Y279" s="22"/>
      <c r="Z279" s="22"/>
      <c r="AA279" s="22"/>
      <c r="AB279" s="22"/>
    </row>
    <row r="280" spans="11:28" ht="13.15" x14ac:dyDescent="0.4">
      <c r="K280" s="21"/>
      <c r="L280" s="22"/>
      <c r="M280" s="22"/>
      <c r="N280" s="22"/>
      <c r="O280" s="22"/>
      <c r="P280" s="22"/>
      <c r="Y280" s="22"/>
      <c r="Z280" s="22"/>
      <c r="AA280" s="22"/>
      <c r="AB280" s="22"/>
    </row>
    <row r="281" spans="11:28" ht="13.15" x14ac:dyDescent="0.4">
      <c r="K281" s="21"/>
      <c r="L281" s="22"/>
      <c r="M281" s="22"/>
      <c r="N281" s="22"/>
      <c r="O281" s="22"/>
      <c r="P281" s="22"/>
      <c r="Y281" s="22"/>
      <c r="Z281" s="22"/>
      <c r="AA281" s="22"/>
      <c r="AB281" s="22"/>
    </row>
    <row r="282" spans="11:28" ht="13.15" x14ac:dyDescent="0.4">
      <c r="K282" s="21"/>
      <c r="L282" s="22"/>
      <c r="M282" s="22"/>
      <c r="N282" s="22"/>
      <c r="O282" s="22"/>
      <c r="P282" s="22"/>
      <c r="Y282" s="22"/>
      <c r="Z282" s="22"/>
      <c r="AA282" s="22"/>
      <c r="AB282" s="22"/>
    </row>
    <row r="283" spans="11:28" ht="13.15" x14ac:dyDescent="0.4">
      <c r="K283" s="21"/>
      <c r="L283" s="22"/>
      <c r="M283" s="22"/>
      <c r="N283" s="22"/>
      <c r="O283" s="22"/>
      <c r="P283" s="22"/>
      <c r="Y283" s="22"/>
      <c r="Z283" s="22"/>
      <c r="AA283" s="22"/>
      <c r="AB283" s="22"/>
    </row>
    <row r="284" spans="11:28" ht="13.15" x14ac:dyDescent="0.4">
      <c r="K284" s="21"/>
      <c r="L284" s="22"/>
      <c r="M284" s="22"/>
      <c r="N284" s="22"/>
      <c r="O284" s="22"/>
      <c r="P284" s="22"/>
      <c r="Y284" s="22"/>
      <c r="Z284" s="22"/>
      <c r="AA284" s="22"/>
      <c r="AB284" s="22"/>
    </row>
    <row r="285" spans="11:28" ht="13.15" x14ac:dyDescent="0.4">
      <c r="K285" s="21"/>
      <c r="L285" s="22"/>
      <c r="M285" s="22"/>
      <c r="N285" s="22"/>
      <c r="O285" s="22"/>
      <c r="P285" s="22"/>
      <c r="Y285" s="22"/>
      <c r="Z285" s="22"/>
      <c r="AA285" s="22"/>
      <c r="AB285" s="22"/>
    </row>
    <row r="286" spans="11:28" ht="13.15" x14ac:dyDescent="0.4">
      <c r="K286" s="21"/>
      <c r="L286" s="22"/>
      <c r="M286" s="22"/>
      <c r="N286" s="22"/>
      <c r="O286" s="22"/>
      <c r="P286" s="22"/>
      <c r="Y286" s="22"/>
      <c r="Z286" s="22"/>
      <c r="AA286" s="22"/>
      <c r="AB286" s="22"/>
    </row>
    <row r="287" spans="11:28" ht="13.15" x14ac:dyDescent="0.4">
      <c r="K287" s="21"/>
      <c r="L287" s="22"/>
      <c r="M287" s="22"/>
      <c r="N287" s="22"/>
      <c r="O287" s="22"/>
      <c r="P287" s="22"/>
      <c r="Y287" s="22"/>
      <c r="Z287" s="22"/>
      <c r="AA287" s="22"/>
      <c r="AB287" s="22"/>
    </row>
    <row r="288" spans="11:28" ht="13.15" x14ac:dyDescent="0.4">
      <c r="K288" s="21"/>
      <c r="L288" s="22"/>
      <c r="M288" s="22"/>
      <c r="N288" s="22"/>
      <c r="O288" s="22"/>
      <c r="P288" s="22"/>
      <c r="Y288" s="22"/>
      <c r="Z288" s="22"/>
      <c r="AA288" s="22"/>
      <c r="AB288" s="22"/>
    </row>
    <row r="289" spans="11:28" ht="13.15" x14ac:dyDescent="0.4">
      <c r="K289" s="21"/>
      <c r="L289" s="22"/>
      <c r="M289" s="22"/>
      <c r="N289" s="22"/>
      <c r="O289" s="22"/>
      <c r="P289" s="22"/>
      <c r="Y289" s="22"/>
      <c r="Z289" s="22"/>
      <c r="AA289" s="22"/>
      <c r="AB289" s="22"/>
    </row>
    <row r="290" spans="11:28" ht="13.15" x14ac:dyDescent="0.4">
      <c r="K290" s="21"/>
      <c r="L290" s="22"/>
      <c r="M290" s="22"/>
      <c r="N290" s="22"/>
      <c r="O290" s="22"/>
      <c r="P290" s="22"/>
      <c r="Y290" s="22"/>
      <c r="Z290" s="22"/>
      <c r="AA290" s="22"/>
      <c r="AB290" s="22"/>
    </row>
    <row r="291" spans="11:28" ht="13.15" x14ac:dyDescent="0.4">
      <c r="K291" s="21"/>
      <c r="L291" s="22"/>
      <c r="M291" s="22"/>
      <c r="N291" s="22"/>
      <c r="O291" s="22"/>
      <c r="P291" s="22"/>
      <c r="Y291" s="22"/>
      <c r="Z291" s="22"/>
      <c r="AA291" s="22"/>
      <c r="AB291" s="22"/>
    </row>
    <row r="292" spans="11:28" ht="13.15" x14ac:dyDescent="0.4">
      <c r="K292" s="21"/>
      <c r="L292" s="22"/>
      <c r="M292" s="22"/>
      <c r="N292" s="22"/>
      <c r="O292" s="22"/>
      <c r="P292" s="22"/>
      <c r="Y292" s="22"/>
      <c r="Z292" s="22"/>
      <c r="AA292" s="22"/>
      <c r="AB292" s="22"/>
    </row>
    <row r="293" spans="11:28" ht="13.15" x14ac:dyDescent="0.4">
      <c r="K293" s="21"/>
      <c r="L293" s="22"/>
      <c r="M293" s="22"/>
      <c r="N293" s="22"/>
      <c r="O293" s="22"/>
      <c r="P293" s="22"/>
      <c r="Y293" s="22"/>
      <c r="Z293" s="22"/>
      <c r="AA293" s="22"/>
      <c r="AB293" s="22"/>
    </row>
    <row r="294" spans="11:28" ht="13.15" x14ac:dyDescent="0.4">
      <c r="K294" s="21"/>
      <c r="L294" s="22"/>
      <c r="M294" s="22"/>
      <c r="N294" s="22"/>
      <c r="O294" s="22"/>
      <c r="P294" s="22"/>
      <c r="Y294" s="22"/>
      <c r="Z294" s="22"/>
      <c r="AA294" s="22"/>
      <c r="AB294" s="22"/>
    </row>
    <row r="295" spans="11:28" ht="13.15" x14ac:dyDescent="0.4">
      <c r="K295" s="21"/>
      <c r="L295" s="22"/>
      <c r="M295" s="22"/>
      <c r="N295" s="22"/>
      <c r="O295" s="22"/>
      <c r="P295" s="22"/>
      <c r="Y295" s="22"/>
      <c r="Z295" s="22"/>
      <c r="AA295" s="22"/>
      <c r="AB295" s="22"/>
    </row>
    <row r="296" spans="11:28" ht="13.15" x14ac:dyDescent="0.4">
      <c r="K296" s="21"/>
      <c r="L296" s="22"/>
      <c r="M296" s="22"/>
      <c r="N296" s="22"/>
      <c r="O296" s="22"/>
      <c r="P296" s="22"/>
      <c r="Y296" s="22"/>
      <c r="Z296" s="22"/>
      <c r="AA296" s="22"/>
      <c r="AB296" s="22"/>
    </row>
    <row r="297" spans="11:28" ht="13.15" x14ac:dyDescent="0.4">
      <c r="K297" s="21"/>
      <c r="L297" s="22"/>
      <c r="M297" s="22"/>
      <c r="N297" s="22"/>
      <c r="O297" s="22"/>
      <c r="P297" s="22"/>
      <c r="Y297" s="22"/>
      <c r="Z297" s="22"/>
      <c r="AA297" s="22"/>
      <c r="AB297" s="22"/>
    </row>
    <row r="298" spans="11:28" ht="13.15" x14ac:dyDescent="0.4">
      <c r="K298" s="21"/>
      <c r="L298" s="22"/>
      <c r="M298" s="22"/>
      <c r="N298" s="22"/>
      <c r="O298" s="22"/>
      <c r="P298" s="22"/>
      <c r="Y298" s="22"/>
      <c r="Z298" s="22"/>
      <c r="AA298" s="22"/>
      <c r="AB298" s="22"/>
    </row>
    <row r="299" spans="11:28" ht="13.15" x14ac:dyDescent="0.4">
      <c r="K299" s="21"/>
      <c r="L299" s="22"/>
      <c r="M299" s="22"/>
      <c r="N299" s="22"/>
      <c r="O299" s="22"/>
      <c r="P299" s="22"/>
      <c r="Y299" s="22"/>
      <c r="Z299" s="22"/>
      <c r="AA299" s="22"/>
      <c r="AB299" s="22"/>
    </row>
    <row r="300" spans="11:28" ht="13.15" x14ac:dyDescent="0.4">
      <c r="K300" s="21"/>
      <c r="L300" s="22"/>
      <c r="M300" s="22"/>
      <c r="N300" s="22"/>
      <c r="O300" s="22"/>
      <c r="P300" s="22"/>
      <c r="Y300" s="22"/>
      <c r="Z300" s="22"/>
      <c r="AA300" s="22"/>
      <c r="AB300" s="22"/>
    </row>
    <row r="301" spans="11:28" ht="13.15" x14ac:dyDescent="0.4">
      <c r="K301" s="21"/>
      <c r="L301" s="22"/>
      <c r="M301" s="22"/>
      <c r="N301" s="22"/>
      <c r="O301" s="22"/>
      <c r="P301" s="22"/>
      <c r="Y301" s="22"/>
      <c r="Z301" s="22"/>
      <c r="AA301" s="22"/>
      <c r="AB301" s="22"/>
    </row>
    <row r="302" spans="11:28" ht="13.15" x14ac:dyDescent="0.4">
      <c r="K302" s="21"/>
      <c r="L302" s="22"/>
      <c r="M302" s="22"/>
      <c r="N302" s="22"/>
      <c r="O302" s="22"/>
      <c r="P302" s="22"/>
      <c r="Y302" s="22"/>
      <c r="Z302" s="22"/>
      <c r="AA302" s="22"/>
      <c r="AB302" s="22"/>
    </row>
    <row r="303" spans="11:28" ht="13.15" x14ac:dyDescent="0.4">
      <c r="K303" s="21"/>
      <c r="L303" s="22"/>
      <c r="M303" s="22"/>
      <c r="N303" s="22"/>
      <c r="O303" s="22"/>
      <c r="P303" s="22"/>
      <c r="Y303" s="22"/>
      <c r="Z303" s="22"/>
      <c r="AA303" s="22"/>
      <c r="AB303" s="22"/>
    </row>
    <row r="304" spans="11:28" ht="13.15" x14ac:dyDescent="0.4">
      <c r="K304" s="21"/>
      <c r="L304" s="22"/>
      <c r="M304" s="22"/>
      <c r="N304" s="22"/>
      <c r="O304" s="22"/>
      <c r="P304" s="22"/>
      <c r="Y304" s="22"/>
      <c r="Z304" s="22"/>
      <c r="AA304" s="22"/>
      <c r="AB304" s="22"/>
    </row>
    <row r="305" spans="11:28" ht="13.15" x14ac:dyDescent="0.4">
      <c r="K305" s="21"/>
      <c r="L305" s="22"/>
      <c r="M305" s="22"/>
      <c r="N305" s="22"/>
      <c r="O305" s="22"/>
      <c r="P305" s="22"/>
      <c r="Y305" s="22"/>
      <c r="Z305" s="22"/>
      <c r="AA305" s="22"/>
      <c r="AB305" s="22"/>
    </row>
    <row r="306" spans="11:28" ht="13.15" x14ac:dyDescent="0.4">
      <c r="K306" s="21"/>
      <c r="L306" s="22"/>
      <c r="M306" s="22"/>
      <c r="N306" s="22"/>
      <c r="O306" s="22"/>
      <c r="P306" s="22"/>
      <c r="Y306" s="22"/>
      <c r="Z306" s="22"/>
      <c r="AA306" s="22"/>
      <c r="AB306" s="22"/>
    </row>
    <row r="307" spans="11:28" ht="13.15" x14ac:dyDescent="0.4">
      <c r="K307" s="21"/>
      <c r="L307" s="22"/>
      <c r="M307" s="22"/>
      <c r="N307" s="22"/>
      <c r="O307" s="22"/>
      <c r="P307" s="22"/>
      <c r="Y307" s="22"/>
      <c r="Z307" s="22"/>
      <c r="AA307" s="22"/>
      <c r="AB307" s="22"/>
    </row>
    <row r="308" spans="11:28" ht="13.15" x14ac:dyDescent="0.4">
      <c r="K308" s="21"/>
      <c r="L308" s="22"/>
      <c r="M308" s="22"/>
      <c r="N308" s="22"/>
      <c r="O308" s="22"/>
      <c r="P308" s="22"/>
      <c r="Y308" s="22"/>
      <c r="Z308" s="22"/>
      <c r="AA308" s="22"/>
      <c r="AB308" s="22"/>
    </row>
    <row r="309" spans="11:28" ht="13.15" x14ac:dyDescent="0.4">
      <c r="K309" s="21"/>
      <c r="L309" s="22"/>
      <c r="M309" s="22"/>
      <c r="N309" s="22"/>
      <c r="O309" s="22"/>
      <c r="P309" s="22"/>
      <c r="Y309" s="22"/>
      <c r="Z309" s="22"/>
      <c r="AA309" s="22"/>
      <c r="AB309" s="22"/>
    </row>
    <row r="310" spans="11:28" ht="13.15" x14ac:dyDescent="0.4">
      <c r="K310" s="21"/>
      <c r="L310" s="22"/>
      <c r="M310" s="22"/>
      <c r="N310" s="22"/>
      <c r="O310" s="22"/>
      <c r="P310" s="22"/>
      <c r="Y310" s="22"/>
      <c r="Z310" s="22"/>
      <c r="AA310" s="22"/>
      <c r="AB310" s="22"/>
    </row>
    <row r="311" spans="11:28" ht="13.15" x14ac:dyDescent="0.4">
      <c r="K311" s="21"/>
      <c r="L311" s="22"/>
      <c r="M311" s="22"/>
      <c r="N311" s="22"/>
      <c r="O311" s="22"/>
      <c r="P311" s="22"/>
      <c r="Y311" s="22"/>
      <c r="Z311" s="22"/>
      <c r="AA311" s="22"/>
      <c r="AB311" s="22"/>
    </row>
    <row r="312" spans="11:28" ht="13.15" x14ac:dyDescent="0.4">
      <c r="K312" s="21"/>
      <c r="L312" s="22"/>
      <c r="M312" s="22"/>
      <c r="N312" s="22"/>
      <c r="O312" s="22"/>
      <c r="P312" s="22"/>
      <c r="Y312" s="22"/>
      <c r="Z312" s="22"/>
      <c r="AA312" s="22"/>
      <c r="AB312" s="22"/>
    </row>
    <row r="313" spans="11:28" ht="13.15" x14ac:dyDescent="0.4">
      <c r="K313" s="21"/>
      <c r="L313" s="22"/>
      <c r="M313" s="22"/>
      <c r="N313" s="22"/>
      <c r="O313" s="22"/>
      <c r="P313" s="22"/>
      <c r="Y313" s="22"/>
      <c r="Z313" s="22"/>
      <c r="AA313" s="22"/>
      <c r="AB313" s="22"/>
    </row>
    <row r="314" spans="11:28" ht="13.15" x14ac:dyDescent="0.4">
      <c r="K314" s="21"/>
      <c r="L314" s="22"/>
      <c r="M314" s="22"/>
      <c r="N314" s="22"/>
      <c r="O314" s="22"/>
      <c r="P314" s="22"/>
      <c r="Y314" s="22"/>
      <c r="Z314" s="22"/>
      <c r="AA314" s="22"/>
      <c r="AB314" s="22"/>
    </row>
    <row r="315" spans="11:28" ht="13.15" x14ac:dyDescent="0.4">
      <c r="K315" s="21"/>
      <c r="L315" s="22"/>
      <c r="M315" s="22"/>
      <c r="N315" s="22"/>
      <c r="O315" s="22"/>
      <c r="P315" s="22"/>
      <c r="Y315" s="22"/>
      <c r="Z315" s="22"/>
      <c r="AA315" s="22"/>
      <c r="AB315" s="22"/>
    </row>
    <row r="316" spans="11:28" ht="13.15" x14ac:dyDescent="0.4">
      <c r="K316" s="21"/>
      <c r="L316" s="22"/>
      <c r="M316" s="22"/>
      <c r="N316" s="22"/>
      <c r="O316" s="22"/>
      <c r="P316" s="22"/>
      <c r="Y316" s="22"/>
      <c r="Z316" s="22"/>
      <c r="AA316" s="22"/>
      <c r="AB316" s="22"/>
    </row>
    <row r="317" spans="11:28" ht="13.15" x14ac:dyDescent="0.4">
      <c r="K317" s="21"/>
      <c r="L317" s="22"/>
      <c r="M317" s="22"/>
      <c r="N317" s="22"/>
      <c r="O317" s="22"/>
      <c r="P317" s="22"/>
      <c r="Y317" s="22"/>
      <c r="Z317" s="22"/>
      <c r="AA317" s="22"/>
      <c r="AB317" s="22"/>
    </row>
    <row r="318" spans="11:28" ht="13.15" x14ac:dyDescent="0.4">
      <c r="K318" s="21"/>
      <c r="L318" s="22"/>
      <c r="M318" s="22"/>
      <c r="N318" s="22"/>
      <c r="O318" s="22"/>
      <c r="P318" s="22"/>
      <c r="Y318" s="22"/>
      <c r="Z318" s="22"/>
      <c r="AA318" s="22"/>
      <c r="AB318" s="22"/>
    </row>
    <row r="319" spans="11:28" ht="13.15" x14ac:dyDescent="0.4">
      <c r="K319" s="21"/>
      <c r="L319" s="22"/>
      <c r="M319" s="22"/>
      <c r="N319" s="22"/>
      <c r="O319" s="22"/>
      <c r="P319" s="22"/>
      <c r="Y319" s="22"/>
      <c r="Z319" s="22"/>
      <c r="AA319" s="22"/>
      <c r="AB319" s="22"/>
    </row>
    <row r="320" spans="11:28" ht="13.15" x14ac:dyDescent="0.4">
      <c r="K320" s="21"/>
      <c r="L320" s="22"/>
      <c r="M320" s="22"/>
      <c r="N320" s="22"/>
      <c r="O320" s="22"/>
      <c r="P320" s="22"/>
      <c r="Y320" s="22"/>
      <c r="Z320" s="22"/>
      <c r="AA320" s="22"/>
      <c r="AB320" s="22"/>
    </row>
    <row r="321" spans="11:28" ht="13.15" x14ac:dyDescent="0.4">
      <c r="K321" s="21"/>
      <c r="L321" s="22"/>
      <c r="M321" s="22"/>
      <c r="N321" s="22"/>
      <c r="O321" s="22"/>
      <c r="P321" s="22"/>
      <c r="Y321" s="22"/>
      <c r="Z321" s="22"/>
      <c r="AA321" s="22"/>
      <c r="AB321" s="22"/>
    </row>
    <row r="322" spans="11:28" ht="13.15" x14ac:dyDescent="0.4">
      <c r="K322" s="21"/>
      <c r="L322" s="22"/>
      <c r="M322" s="22"/>
      <c r="N322" s="22"/>
      <c r="O322" s="22"/>
      <c r="P322" s="22"/>
      <c r="Y322" s="22"/>
      <c r="Z322" s="22"/>
      <c r="AA322" s="22"/>
      <c r="AB322" s="22"/>
    </row>
    <row r="323" spans="11:28" ht="13.15" x14ac:dyDescent="0.4">
      <c r="K323" s="21"/>
      <c r="L323" s="22"/>
      <c r="M323" s="22"/>
      <c r="N323" s="22"/>
      <c r="O323" s="22"/>
      <c r="P323" s="22"/>
      <c r="Y323" s="22"/>
      <c r="Z323" s="22"/>
      <c r="AA323" s="22"/>
      <c r="AB323" s="22"/>
    </row>
    <row r="324" spans="11:28" ht="13.15" x14ac:dyDescent="0.4">
      <c r="K324" s="21"/>
      <c r="L324" s="22"/>
      <c r="M324" s="22"/>
      <c r="N324" s="22"/>
      <c r="O324" s="22"/>
      <c r="P324" s="22"/>
      <c r="Y324" s="22"/>
      <c r="Z324" s="22"/>
      <c r="AA324" s="22"/>
      <c r="AB324" s="22"/>
    </row>
    <row r="325" spans="11:28" ht="13.15" x14ac:dyDescent="0.4">
      <c r="K325" s="21"/>
      <c r="L325" s="22"/>
      <c r="M325" s="22"/>
      <c r="N325" s="22"/>
      <c r="O325" s="22"/>
      <c r="P325" s="22"/>
      <c r="Y325" s="22"/>
      <c r="Z325" s="22"/>
      <c r="AA325" s="22"/>
      <c r="AB325" s="22"/>
    </row>
    <row r="326" spans="11:28" ht="13.15" x14ac:dyDescent="0.4">
      <c r="K326" s="21"/>
      <c r="L326" s="22"/>
      <c r="M326" s="22"/>
      <c r="N326" s="22"/>
      <c r="O326" s="22"/>
      <c r="P326" s="22"/>
      <c r="Y326" s="22"/>
      <c r="Z326" s="22"/>
      <c r="AA326" s="22"/>
      <c r="AB326" s="22"/>
    </row>
    <row r="327" spans="11:28" ht="13.15" x14ac:dyDescent="0.4">
      <c r="K327" s="21"/>
      <c r="L327" s="22"/>
      <c r="M327" s="22"/>
      <c r="N327" s="22"/>
      <c r="O327" s="22"/>
      <c r="P327" s="22"/>
      <c r="Y327" s="22"/>
      <c r="Z327" s="22"/>
      <c r="AA327" s="22"/>
      <c r="AB327" s="22"/>
    </row>
    <row r="328" spans="11:28" ht="13.15" x14ac:dyDescent="0.4">
      <c r="K328" s="21"/>
      <c r="L328" s="22"/>
      <c r="M328" s="22"/>
      <c r="N328" s="22"/>
      <c r="O328" s="22"/>
      <c r="P328" s="22"/>
      <c r="Y328" s="22"/>
      <c r="Z328" s="22"/>
      <c r="AA328" s="22"/>
      <c r="AB328" s="22"/>
    </row>
    <row r="329" spans="11:28" ht="13.15" x14ac:dyDescent="0.4">
      <c r="K329" s="21"/>
      <c r="L329" s="22"/>
      <c r="M329" s="22"/>
      <c r="N329" s="22"/>
      <c r="O329" s="22"/>
      <c r="P329" s="22"/>
      <c r="Y329" s="22"/>
      <c r="Z329" s="22"/>
      <c r="AA329" s="22"/>
      <c r="AB329" s="22"/>
    </row>
    <row r="330" spans="11:28" ht="13.15" x14ac:dyDescent="0.4">
      <c r="K330" s="21"/>
      <c r="L330" s="22"/>
      <c r="M330" s="22"/>
      <c r="N330" s="22"/>
      <c r="O330" s="22"/>
      <c r="P330" s="22"/>
      <c r="Y330" s="22"/>
      <c r="Z330" s="22"/>
      <c r="AA330" s="22"/>
      <c r="AB330" s="22"/>
    </row>
    <row r="331" spans="11:28" ht="13.15" x14ac:dyDescent="0.4">
      <c r="K331" s="21"/>
      <c r="L331" s="22"/>
      <c r="M331" s="22"/>
      <c r="N331" s="22"/>
      <c r="O331" s="22"/>
      <c r="P331" s="22"/>
      <c r="Y331" s="22"/>
      <c r="Z331" s="22"/>
      <c r="AA331" s="22"/>
      <c r="AB331" s="22"/>
    </row>
    <row r="332" spans="11:28" ht="13.15" x14ac:dyDescent="0.4">
      <c r="K332" s="21"/>
      <c r="L332" s="22"/>
      <c r="M332" s="22"/>
      <c r="N332" s="22"/>
      <c r="O332" s="22"/>
      <c r="P332" s="22"/>
      <c r="Y332" s="22"/>
      <c r="Z332" s="22"/>
      <c r="AA332" s="22"/>
      <c r="AB332" s="22"/>
    </row>
    <row r="333" spans="11:28" ht="13.15" x14ac:dyDescent="0.4">
      <c r="K333" s="21"/>
      <c r="L333" s="22"/>
      <c r="M333" s="22"/>
      <c r="N333" s="22"/>
      <c r="O333" s="22"/>
      <c r="P333" s="22"/>
      <c r="Y333" s="22"/>
      <c r="Z333" s="22"/>
      <c r="AA333" s="22"/>
      <c r="AB333" s="22"/>
    </row>
    <row r="334" spans="11:28" ht="13.15" x14ac:dyDescent="0.4">
      <c r="K334" s="21"/>
      <c r="L334" s="22"/>
      <c r="M334" s="22"/>
      <c r="N334" s="22"/>
      <c r="O334" s="22"/>
      <c r="P334" s="22"/>
      <c r="Y334" s="22"/>
      <c r="Z334" s="22"/>
      <c r="AA334" s="22"/>
      <c r="AB334" s="22"/>
    </row>
    <row r="335" spans="11:28" ht="13.15" x14ac:dyDescent="0.4">
      <c r="K335" s="21"/>
      <c r="L335" s="22"/>
      <c r="M335" s="22"/>
      <c r="N335" s="22"/>
      <c r="O335" s="22"/>
      <c r="P335" s="22"/>
      <c r="Y335" s="22"/>
      <c r="Z335" s="22"/>
      <c r="AA335" s="22"/>
      <c r="AB335" s="22"/>
    </row>
    <row r="336" spans="11:28" ht="13.15" x14ac:dyDescent="0.4">
      <c r="K336" s="21"/>
      <c r="L336" s="22"/>
      <c r="M336" s="22"/>
      <c r="N336" s="22"/>
      <c r="O336" s="22"/>
      <c r="P336" s="22"/>
      <c r="Y336" s="22"/>
      <c r="Z336" s="22"/>
      <c r="AA336" s="22"/>
      <c r="AB336" s="22"/>
    </row>
    <row r="337" spans="11:28" ht="13.15" x14ac:dyDescent="0.4">
      <c r="K337" s="21"/>
      <c r="L337" s="22"/>
      <c r="M337" s="22"/>
      <c r="N337" s="22"/>
      <c r="O337" s="22"/>
      <c r="P337" s="22"/>
      <c r="Y337" s="22"/>
      <c r="Z337" s="22"/>
      <c r="AA337" s="22"/>
      <c r="AB337" s="22"/>
    </row>
    <row r="338" spans="11:28" ht="13.15" x14ac:dyDescent="0.4">
      <c r="K338" s="21"/>
      <c r="L338" s="22"/>
      <c r="M338" s="22"/>
      <c r="N338" s="22"/>
      <c r="O338" s="22"/>
      <c r="P338" s="22"/>
      <c r="Y338" s="22"/>
      <c r="Z338" s="22"/>
      <c r="AA338" s="22"/>
      <c r="AB338" s="22"/>
    </row>
    <row r="339" spans="11:28" ht="13.15" x14ac:dyDescent="0.4">
      <c r="K339" s="21"/>
      <c r="L339" s="22"/>
      <c r="M339" s="22"/>
      <c r="N339" s="22"/>
      <c r="O339" s="22"/>
      <c r="P339" s="22"/>
      <c r="Y339" s="22"/>
      <c r="Z339" s="22"/>
      <c r="AA339" s="22"/>
      <c r="AB339" s="22"/>
    </row>
    <row r="340" spans="11:28" ht="13.15" x14ac:dyDescent="0.4">
      <c r="K340" s="21"/>
      <c r="L340" s="22"/>
      <c r="M340" s="22"/>
      <c r="N340" s="22"/>
      <c r="O340" s="22"/>
      <c r="P340" s="22"/>
      <c r="Y340" s="22"/>
      <c r="Z340" s="22"/>
      <c r="AA340" s="22"/>
      <c r="AB340" s="22"/>
    </row>
    <row r="341" spans="11:28" ht="13.15" x14ac:dyDescent="0.4">
      <c r="K341" s="21"/>
      <c r="L341" s="22"/>
      <c r="M341" s="22"/>
      <c r="N341" s="22"/>
      <c r="O341" s="22"/>
      <c r="P341" s="22"/>
      <c r="Y341" s="22"/>
      <c r="Z341" s="22"/>
      <c r="AA341" s="22"/>
      <c r="AB341" s="22"/>
    </row>
    <row r="342" spans="11:28" ht="13.15" x14ac:dyDescent="0.4">
      <c r="K342" s="21"/>
      <c r="L342" s="22"/>
      <c r="M342" s="22"/>
      <c r="N342" s="22"/>
      <c r="O342" s="22"/>
      <c r="P342" s="22"/>
      <c r="Y342" s="22"/>
      <c r="Z342" s="22"/>
      <c r="AA342" s="22"/>
      <c r="AB342" s="22"/>
    </row>
    <row r="343" spans="11:28" ht="13.15" x14ac:dyDescent="0.4">
      <c r="K343" s="21"/>
      <c r="L343" s="22"/>
      <c r="M343" s="22"/>
      <c r="N343" s="22"/>
      <c r="O343" s="22"/>
      <c r="P343" s="22"/>
      <c r="Y343" s="22"/>
      <c r="Z343" s="22"/>
      <c r="AA343" s="22"/>
      <c r="AB343" s="22"/>
    </row>
    <row r="344" spans="11:28" ht="13.15" x14ac:dyDescent="0.4">
      <c r="K344" s="21"/>
      <c r="L344" s="22"/>
      <c r="M344" s="22"/>
      <c r="N344" s="22"/>
      <c r="O344" s="22"/>
      <c r="P344" s="22"/>
      <c r="Y344" s="22"/>
      <c r="Z344" s="22"/>
      <c r="AA344" s="22"/>
      <c r="AB344" s="22"/>
    </row>
    <row r="345" spans="11:28" ht="13.15" x14ac:dyDescent="0.4">
      <c r="K345" s="21"/>
      <c r="L345" s="22"/>
      <c r="M345" s="22"/>
      <c r="N345" s="22"/>
      <c r="O345" s="22"/>
      <c r="P345" s="22"/>
      <c r="Y345" s="22"/>
      <c r="Z345" s="22"/>
      <c r="AA345" s="22"/>
      <c r="AB345" s="22"/>
    </row>
    <row r="346" spans="11:28" ht="13.15" x14ac:dyDescent="0.4">
      <c r="K346" s="21"/>
      <c r="L346" s="22"/>
      <c r="M346" s="22"/>
      <c r="N346" s="22"/>
      <c r="O346" s="22"/>
      <c r="P346" s="22"/>
      <c r="Y346" s="22"/>
      <c r="Z346" s="22"/>
      <c r="AA346" s="22"/>
      <c r="AB346" s="22"/>
    </row>
    <row r="347" spans="11:28" ht="13.15" x14ac:dyDescent="0.4">
      <c r="K347" s="21"/>
      <c r="L347" s="22"/>
      <c r="M347" s="22"/>
      <c r="N347" s="22"/>
      <c r="O347" s="22"/>
      <c r="P347" s="22"/>
      <c r="Y347" s="22"/>
      <c r="Z347" s="22"/>
      <c r="AA347" s="22"/>
      <c r="AB347" s="22"/>
    </row>
    <row r="348" spans="11:28" ht="13.15" x14ac:dyDescent="0.4">
      <c r="K348" s="21"/>
      <c r="L348" s="22"/>
      <c r="M348" s="22"/>
      <c r="N348" s="22"/>
      <c r="O348" s="22"/>
      <c r="P348" s="22"/>
      <c r="Y348" s="22"/>
      <c r="Z348" s="22"/>
      <c r="AA348" s="22"/>
      <c r="AB348" s="22"/>
    </row>
    <row r="349" spans="11:28" ht="13.15" x14ac:dyDescent="0.4">
      <c r="K349" s="21"/>
      <c r="L349" s="22"/>
      <c r="M349" s="22"/>
      <c r="N349" s="22"/>
      <c r="O349" s="22"/>
      <c r="P349" s="22"/>
      <c r="Y349" s="22"/>
      <c r="Z349" s="22"/>
      <c r="AA349" s="22"/>
      <c r="AB349" s="22"/>
    </row>
    <row r="350" spans="11:28" ht="13.15" x14ac:dyDescent="0.4">
      <c r="K350" s="21"/>
      <c r="L350" s="22"/>
      <c r="M350" s="22"/>
      <c r="N350" s="22"/>
      <c r="O350" s="22"/>
      <c r="P350" s="22"/>
      <c r="Y350" s="22"/>
      <c r="Z350" s="22"/>
      <c r="AA350" s="22"/>
      <c r="AB350" s="22"/>
    </row>
    <row r="351" spans="11:28" ht="13.15" x14ac:dyDescent="0.4">
      <c r="K351" s="21"/>
      <c r="L351" s="22"/>
      <c r="M351" s="22"/>
      <c r="N351" s="22"/>
      <c r="O351" s="22"/>
      <c r="P351" s="22"/>
      <c r="Y351" s="22"/>
      <c r="Z351" s="22"/>
      <c r="AA351" s="22"/>
      <c r="AB351" s="22"/>
    </row>
    <row r="352" spans="11:28" ht="13.15" x14ac:dyDescent="0.4">
      <c r="K352" s="21"/>
      <c r="L352" s="22"/>
      <c r="M352" s="22"/>
      <c r="N352" s="22"/>
      <c r="O352" s="22"/>
      <c r="P352" s="22"/>
      <c r="Y352" s="22"/>
      <c r="Z352" s="22"/>
      <c r="AA352" s="22"/>
      <c r="AB352" s="22"/>
    </row>
    <row r="353" spans="11:28" ht="13.15" x14ac:dyDescent="0.4">
      <c r="K353" s="21"/>
      <c r="L353" s="22"/>
      <c r="M353" s="22"/>
      <c r="N353" s="22"/>
      <c r="O353" s="22"/>
      <c r="P353" s="22"/>
      <c r="Y353" s="22"/>
      <c r="Z353" s="22"/>
      <c r="AA353" s="22"/>
      <c r="AB353" s="22"/>
    </row>
    <row r="354" spans="11:28" ht="13.15" x14ac:dyDescent="0.4">
      <c r="K354" s="21"/>
      <c r="L354" s="22"/>
      <c r="M354" s="22"/>
      <c r="N354" s="22"/>
      <c r="O354" s="22"/>
      <c r="P354" s="22"/>
      <c r="Y354" s="22"/>
      <c r="Z354" s="22"/>
      <c r="AA354" s="22"/>
      <c r="AB354" s="22"/>
    </row>
    <row r="355" spans="11:28" ht="13.15" x14ac:dyDescent="0.4">
      <c r="K355" s="21"/>
      <c r="L355" s="22"/>
      <c r="M355" s="22"/>
      <c r="N355" s="22"/>
      <c r="O355" s="22"/>
      <c r="P355" s="22"/>
      <c r="Y355" s="22"/>
      <c r="Z355" s="22"/>
      <c r="AA355" s="22"/>
      <c r="AB355" s="22"/>
    </row>
    <row r="356" spans="11:28" ht="13.15" x14ac:dyDescent="0.4">
      <c r="K356" s="21"/>
      <c r="L356" s="22"/>
      <c r="M356" s="22"/>
      <c r="N356" s="22"/>
      <c r="O356" s="22"/>
      <c r="P356" s="22"/>
      <c r="Y356" s="22"/>
      <c r="Z356" s="22"/>
      <c r="AA356" s="22"/>
      <c r="AB356" s="22"/>
    </row>
    <row r="357" spans="11:28" ht="13.15" x14ac:dyDescent="0.4">
      <c r="K357" s="21"/>
      <c r="L357" s="22"/>
      <c r="M357" s="22"/>
      <c r="N357" s="22"/>
      <c r="O357" s="22"/>
      <c r="P357" s="22"/>
      <c r="Y357" s="22"/>
      <c r="Z357" s="22"/>
      <c r="AA357" s="22"/>
      <c r="AB357" s="22"/>
    </row>
    <row r="358" spans="11:28" ht="13.15" x14ac:dyDescent="0.4">
      <c r="K358" s="21"/>
      <c r="L358" s="22"/>
      <c r="M358" s="22"/>
      <c r="N358" s="22"/>
      <c r="O358" s="22"/>
      <c r="P358" s="22"/>
      <c r="Y358" s="22"/>
      <c r="Z358" s="22"/>
      <c r="AA358" s="22"/>
      <c r="AB358" s="22"/>
    </row>
    <row r="359" spans="11:28" ht="13.15" x14ac:dyDescent="0.4">
      <c r="K359" s="21"/>
      <c r="L359" s="22"/>
      <c r="M359" s="22"/>
      <c r="N359" s="22"/>
      <c r="O359" s="22"/>
      <c r="P359" s="22"/>
      <c r="Y359" s="22"/>
      <c r="Z359" s="22"/>
      <c r="AA359" s="22"/>
      <c r="AB359" s="22"/>
    </row>
    <row r="360" spans="11:28" ht="13.15" x14ac:dyDescent="0.4">
      <c r="K360" s="21"/>
      <c r="L360" s="22"/>
      <c r="M360" s="22"/>
      <c r="N360" s="22"/>
      <c r="O360" s="22"/>
      <c r="P360" s="22"/>
      <c r="Y360" s="22"/>
      <c r="Z360" s="22"/>
      <c r="AA360" s="22"/>
      <c r="AB360" s="22"/>
    </row>
    <row r="361" spans="11:28" ht="13.15" x14ac:dyDescent="0.4">
      <c r="K361" s="21"/>
      <c r="L361" s="22"/>
      <c r="M361" s="22"/>
      <c r="N361" s="22"/>
      <c r="O361" s="22"/>
      <c r="P361" s="22"/>
      <c r="Y361" s="22"/>
      <c r="Z361" s="22"/>
      <c r="AA361" s="22"/>
      <c r="AB361" s="22"/>
    </row>
    <row r="362" spans="11:28" ht="13.15" x14ac:dyDescent="0.4">
      <c r="K362" s="21"/>
      <c r="L362" s="22"/>
      <c r="M362" s="22"/>
      <c r="N362" s="22"/>
      <c r="O362" s="22"/>
      <c r="P362" s="22"/>
      <c r="Y362" s="22"/>
      <c r="Z362" s="22"/>
      <c r="AA362" s="22"/>
      <c r="AB362" s="22"/>
    </row>
    <row r="363" spans="11:28" ht="13.15" x14ac:dyDescent="0.4">
      <c r="K363" s="21"/>
      <c r="L363" s="22"/>
      <c r="M363" s="22"/>
      <c r="N363" s="22"/>
      <c r="O363" s="22"/>
      <c r="P363" s="22"/>
      <c r="Y363" s="22"/>
      <c r="Z363" s="22"/>
      <c r="AA363" s="22"/>
      <c r="AB363" s="22"/>
    </row>
    <row r="364" spans="11:28" ht="13.15" x14ac:dyDescent="0.4">
      <c r="K364" s="21"/>
      <c r="L364" s="22"/>
      <c r="M364" s="22"/>
      <c r="N364" s="22"/>
      <c r="O364" s="22"/>
      <c r="P364" s="22"/>
      <c r="Y364" s="22"/>
      <c r="Z364" s="22"/>
      <c r="AA364" s="22"/>
      <c r="AB364" s="22"/>
    </row>
    <row r="365" spans="11:28" ht="13.15" x14ac:dyDescent="0.4">
      <c r="K365" s="21"/>
      <c r="L365" s="22"/>
      <c r="M365" s="22"/>
      <c r="N365" s="22"/>
      <c r="O365" s="22"/>
      <c r="P365" s="22"/>
      <c r="Y365" s="22"/>
      <c r="Z365" s="22"/>
      <c r="AA365" s="22"/>
      <c r="AB365" s="22"/>
    </row>
    <row r="366" spans="11:28" ht="13.15" x14ac:dyDescent="0.4">
      <c r="K366" s="21"/>
      <c r="L366" s="22"/>
      <c r="M366" s="22"/>
      <c r="N366" s="22"/>
      <c r="O366" s="22"/>
      <c r="P366" s="22"/>
      <c r="Y366" s="22"/>
      <c r="Z366" s="22"/>
      <c r="AA366" s="22"/>
      <c r="AB366" s="22"/>
    </row>
    <row r="367" spans="11:28" ht="13.15" x14ac:dyDescent="0.4">
      <c r="K367" s="21"/>
      <c r="L367" s="22"/>
      <c r="M367" s="22"/>
      <c r="N367" s="22"/>
      <c r="O367" s="22"/>
      <c r="P367" s="22"/>
      <c r="Y367" s="22"/>
      <c r="Z367" s="22"/>
      <c r="AA367" s="22"/>
      <c r="AB367" s="22"/>
    </row>
    <row r="368" spans="11:28" ht="13.15" x14ac:dyDescent="0.4">
      <c r="K368" s="21"/>
      <c r="L368" s="22"/>
      <c r="M368" s="22"/>
      <c r="N368" s="22"/>
      <c r="O368" s="22"/>
      <c r="P368" s="22"/>
      <c r="Y368" s="22"/>
      <c r="Z368" s="22"/>
      <c r="AA368" s="22"/>
      <c r="AB368" s="22"/>
    </row>
    <row r="369" spans="11:28" ht="13.15" x14ac:dyDescent="0.4">
      <c r="K369" s="21"/>
      <c r="L369" s="22"/>
      <c r="M369" s="22"/>
      <c r="N369" s="22"/>
      <c r="O369" s="22"/>
      <c r="P369" s="22"/>
      <c r="Y369" s="22"/>
      <c r="Z369" s="22"/>
      <c r="AA369" s="22"/>
      <c r="AB369" s="22"/>
    </row>
    <row r="370" spans="11:28" ht="13.15" x14ac:dyDescent="0.4">
      <c r="K370" s="21"/>
      <c r="L370" s="22"/>
      <c r="M370" s="22"/>
      <c r="N370" s="22"/>
      <c r="O370" s="22"/>
      <c r="P370" s="22"/>
      <c r="Y370" s="22"/>
      <c r="Z370" s="22"/>
      <c r="AA370" s="22"/>
      <c r="AB370" s="22"/>
    </row>
    <row r="371" spans="11:28" ht="13.15" x14ac:dyDescent="0.4">
      <c r="K371" s="21"/>
      <c r="L371" s="22"/>
      <c r="M371" s="22"/>
      <c r="N371" s="22"/>
      <c r="O371" s="22"/>
      <c r="P371" s="22"/>
      <c r="Y371" s="22"/>
      <c r="Z371" s="22"/>
      <c r="AA371" s="22"/>
      <c r="AB371" s="22"/>
    </row>
    <row r="372" spans="11:28" ht="13.15" x14ac:dyDescent="0.4">
      <c r="K372" s="21"/>
      <c r="L372" s="22"/>
      <c r="M372" s="22"/>
      <c r="N372" s="22"/>
      <c r="O372" s="22"/>
      <c r="P372" s="22"/>
      <c r="Y372" s="22"/>
      <c r="Z372" s="22"/>
      <c r="AA372" s="22"/>
      <c r="AB372" s="22"/>
    </row>
    <row r="373" spans="11:28" ht="13.15" x14ac:dyDescent="0.4">
      <c r="K373" s="21"/>
      <c r="L373" s="22"/>
      <c r="M373" s="22"/>
      <c r="N373" s="22"/>
      <c r="O373" s="22"/>
      <c r="P373" s="22"/>
      <c r="Y373" s="22"/>
      <c r="Z373" s="22"/>
      <c r="AA373" s="22"/>
      <c r="AB373" s="22"/>
    </row>
    <row r="374" spans="11:28" ht="13.15" x14ac:dyDescent="0.4">
      <c r="K374" s="21"/>
      <c r="L374" s="22"/>
      <c r="M374" s="22"/>
      <c r="N374" s="22"/>
      <c r="O374" s="22"/>
      <c r="P374" s="22"/>
      <c r="Y374" s="22"/>
      <c r="Z374" s="22"/>
      <c r="AA374" s="22"/>
      <c r="AB374" s="22"/>
    </row>
    <row r="375" spans="11:28" ht="13.15" x14ac:dyDescent="0.4">
      <c r="K375" s="21"/>
      <c r="L375" s="22"/>
      <c r="M375" s="22"/>
      <c r="N375" s="22"/>
      <c r="O375" s="22"/>
      <c r="P375" s="22"/>
      <c r="Y375" s="22"/>
      <c r="Z375" s="22"/>
      <c r="AA375" s="22"/>
      <c r="AB375" s="22"/>
    </row>
    <row r="376" spans="11:28" ht="13.15" x14ac:dyDescent="0.4">
      <c r="K376" s="21"/>
      <c r="L376" s="22"/>
      <c r="M376" s="22"/>
      <c r="N376" s="22"/>
      <c r="O376" s="22"/>
      <c r="P376" s="22"/>
      <c r="Y376" s="22"/>
      <c r="Z376" s="22"/>
      <c r="AA376" s="22"/>
      <c r="AB376" s="22"/>
    </row>
    <row r="377" spans="11:28" ht="13.15" x14ac:dyDescent="0.4">
      <c r="K377" s="21"/>
      <c r="L377" s="22"/>
      <c r="M377" s="22"/>
      <c r="N377" s="22"/>
      <c r="O377" s="22"/>
      <c r="P377" s="22"/>
      <c r="Y377" s="22"/>
      <c r="Z377" s="22"/>
      <c r="AA377" s="22"/>
      <c r="AB377" s="22"/>
    </row>
    <row r="378" spans="11:28" ht="13.15" x14ac:dyDescent="0.4">
      <c r="K378" s="21"/>
      <c r="L378" s="22"/>
      <c r="M378" s="22"/>
      <c r="N378" s="22"/>
      <c r="O378" s="22"/>
      <c r="P378" s="22"/>
      <c r="Y378" s="22"/>
      <c r="Z378" s="22"/>
      <c r="AA378" s="22"/>
      <c r="AB378" s="22"/>
    </row>
    <row r="379" spans="11:28" ht="13.15" x14ac:dyDescent="0.4">
      <c r="K379" s="21"/>
      <c r="L379" s="22"/>
      <c r="M379" s="22"/>
      <c r="N379" s="22"/>
      <c r="O379" s="22"/>
      <c r="P379" s="22"/>
      <c r="Y379" s="22"/>
      <c r="Z379" s="22"/>
      <c r="AA379" s="22"/>
      <c r="AB379" s="22"/>
    </row>
    <row r="380" spans="11:28" ht="13.15" x14ac:dyDescent="0.4">
      <c r="K380" s="21"/>
      <c r="L380" s="22"/>
      <c r="M380" s="22"/>
      <c r="N380" s="22"/>
      <c r="O380" s="22"/>
      <c r="P380" s="22"/>
      <c r="Y380" s="22"/>
      <c r="Z380" s="22"/>
      <c r="AA380" s="22"/>
      <c r="AB380" s="22"/>
    </row>
    <row r="381" spans="11:28" ht="13.15" x14ac:dyDescent="0.4">
      <c r="K381" s="21"/>
      <c r="L381" s="22"/>
      <c r="M381" s="22"/>
      <c r="N381" s="22"/>
      <c r="O381" s="22"/>
      <c r="P381" s="22"/>
      <c r="Y381" s="22"/>
      <c r="Z381" s="22"/>
      <c r="AA381" s="22"/>
      <c r="AB381" s="22"/>
    </row>
    <row r="382" spans="11:28" ht="13.15" x14ac:dyDescent="0.4">
      <c r="K382" s="21"/>
      <c r="L382" s="22"/>
      <c r="M382" s="22"/>
      <c r="N382" s="22"/>
      <c r="O382" s="22"/>
      <c r="P382" s="22"/>
      <c r="Y382" s="22"/>
      <c r="Z382" s="22"/>
      <c r="AA382" s="22"/>
      <c r="AB382" s="22"/>
    </row>
    <row r="383" spans="11:28" ht="13.15" x14ac:dyDescent="0.4">
      <c r="K383" s="21"/>
      <c r="L383" s="22"/>
      <c r="M383" s="22"/>
      <c r="N383" s="22"/>
      <c r="O383" s="22"/>
      <c r="P383" s="22"/>
      <c r="Y383" s="22"/>
      <c r="Z383" s="22"/>
      <c r="AA383" s="22"/>
      <c r="AB383" s="22"/>
    </row>
    <row r="384" spans="11:28" ht="13.15" x14ac:dyDescent="0.4">
      <c r="K384" s="21"/>
      <c r="L384" s="22"/>
      <c r="M384" s="22"/>
      <c r="N384" s="22"/>
      <c r="O384" s="22"/>
      <c r="P384" s="22"/>
      <c r="Y384" s="22"/>
      <c r="Z384" s="22"/>
      <c r="AA384" s="22"/>
      <c r="AB384" s="22"/>
    </row>
    <row r="385" spans="11:28" ht="13.15" x14ac:dyDescent="0.4">
      <c r="K385" s="21"/>
      <c r="L385" s="22"/>
      <c r="M385" s="22"/>
      <c r="N385" s="22"/>
      <c r="O385" s="22"/>
      <c r="P385" s="22"/>
      <c r="Y385" s="22"/>
      <c r="Z385" s="22"/>
      <c r="AA385" s="22"/>
      <c r="AB385" s="22"/>
    </row>
    <row r="386" spans="11:28" ht="13.15" x14ac:dyDescent="0.4">
      <c r="K386" s="21"/>
      <c r="L386" s="22"/>
      <c r="M386" s="22"/>
      <c r="N386" s="22"/>
      <c r="O386" s="22"/>
      <c r="P386" s="22"/>
      <c r="Y386" s="22"/>
      <c r="Z386" s="22"/>
      <c r="AA386" s="22"/>
      <c r="AB386" s="22"/>
    </row>
    <row r="387" spans="11:28" ht="13.15" x14ac:dyDescent="0.4">
      <c r="K387" s="21"/>
      <c r="L387" s="22"/>
      <c r="M387" s="22"/>
      <c r="N387" s="22"/>
      <c r="O387" s="22"/>
      <c r="P387" s="22"/>
      <c r="Y387" s="22"/>
      <c r="Z387" s="22"/>
      <c r="AA387" s="22"/>
      <c r="AB387" s="22"/>
    </row>
    <row r="388" spans="11:28" ht="13.15" x14ac:dyDescent="0.4">
      <c r="K388" s="21"/>
      <c r="L388" s="22"/>
      <c r="M388" s="22"/>
      <c r="N388" s="22"/>
      <c r="O388" s="22"/>
      <c r="P388" s="22"/>
      <c r="Y388" s="22"/>
      <c r="Z388" s="22"/>
      <c r="AA388" s="22"/>
      <c r="AB388" s="22"/>
    </row>
    <row r="389" spans="11:28" ht="13.15" x14ac:dyDescent="0.4">
      <c r="K389" s="21"/>
      <c r="L389" s="22"/>
      <c r="M389" s="22"/>
      <c r="N389" s="22"/>
      <c r="O389" s="22"/>
      <c r="P389" s="22"/>
      <c r="Y389" s="22"/>
      <c r="Z389" s="22"/>
      <c r="AA389" s="22"/>
      <c r="AB389" s="22"/>
    </row>
    <row r="390" spans="11:28" ht="13.15" x14ac:dyDescent="0.4">
      <c r="K390" s="21"/>
      <c r="L390" s="22"/>
      <c r="M390" s="22"/>
      <c r="N390" s="22"/>
      <c r="O390" s="22"/>
      <c r="P390" s="22"/>
      <c r="Y390" s="22"/>
      <c r="Z390" s="22"/>
      <c r="AA390" s="22"/>
      <c r="AB390" s="22"/>
    </row>
    <row r="391" spans="11:28" ht="13.15" x14ac:dyDescent="0.4">
      <c r="K391" s="21"/>
      <c r="L391" s="22"/>
      <c r="M391" s="22"/>
      <c r="N391" s="22"/>
      <c r="O391" s="22"/>
      <c r="P391" s="22"/>
      <c r="Y391" s="22"/>
      <c r="Z391" s="22"/>
      <c r="AA391" s="22"/>
      <c r="AB391" s="22"/>
    </row>
    <row r="392" spans="11:28" ht="13.15" x14ac:dyDescent="0.4">
      <c r="K392" s="21"/>
      <c r="L392" s="22"/>
      <c r="M392" s="22"/>
      <c r="N392" s="22"/>
      <c r="O392" s="22"/>
      <c r="P392" s="22"/>
      <c r="Y392" s="22"/>
      <c r="Z392" s="22"/>
      <c r="AA392" s="22"/>
      <c r="AB392" s="22"/>
    </row>
    <row r="393" spans="11:28" ht="13.15" x14ac:dyDescent="0.4">
      <c r="K393" s="21"/>
      <c r="L393" s="22"/>
      <c r="M393" s="22"/>
      <c r="N393" s="22"/>
      <c r="O393" s="22"/>
      <c r="P393" s="22"/>
      <c r="Y393" s="22"/>
      <c r="Z393" s="22"/>
      <c r="AA393" s="22"/>
      <c r="AB393" s="22"/>
    </row>
    <row r="394" spans="11:28" ht="13.15" x14ac:dyDescent="0.4">
      <c r="K394" s="21"/>
      <c r="L394" s="22"/>
      <c r="M394" s="22"/>
      <c r="N394" s="22"/>
      <c r="O394" s="22"/>
      <c r="P394" s="22"/>
      <c r="Y394" s="22"/>
      <c r="Z394" s="22"/>
      <c r="AA394" s="22"/>
      <c r="AB394" s="22"/>
    </row>
    <row r="395" spans="11:28" ht="13.15" x14ac:dyDescent="0.4">
      <c r="K395" s="21"/>
      <c r="L395" s="22"/>
      <c r="M395" s="22"/>
      <c r="N395" s="22"/>
      <c r="O395" s="22"/>
      <c r="P395" s="22"/>
      <c r="Y395" s="22"/>
      <c r="Z395" s="22"/>
      <c r="AA395" s="22"/>
      <c r="AB395" s="22"/>
    </row>
    <row r="396" spans="11:28" ht="13.15" x14ac:dyDescent="0.4">
      <c r="K396" s="21"/>
      <c r="L396" s="22"/>
      <c r="M396" s="22"/>
      <c r="N396" s="22"/>
      <c r="O396" s="22"/>
      <c r="P396" s="22"/>
      <c r="Y396" s="22"/>
      <c r="Z396" s="22"/>
      <c r="AA396" s="22"/>
      <c r="AB396" s="22"/>
    </row>
    <row r="397" spans="11:28" ht="13.15" x14ac:dyDescent="0.4">
      <c r="K397" s="21"/>
      <c r="L397" s="22"/>
      <c r="M397" s="22"/>
      <c r="N397" s="22"/>
      <c r="O397" s="22"/>
      <c r="P397" s="22"/>
      <c r="Y397" s="22"/>
      <c r="Z397" s="22"/>
      <c r="AA397" s="22"/>
      <c r="AB397" s="22"/>
    </row>
    <row r="398" spans="11:28" ht="13.15" x14ac:dyDescent="0.4">
      <c r="K398" s="21"/>
      <c r="L398" s="22"/>
      <c r="M398" s="22"/>
      <c r="N398" s="22"/>
      <c r="O398" s="22"/>
      <c r="P398" s="22"/>
      <c r="Y398" s="22"/>
      <c r="Z398" s="22"/>
      <c r="AA398" s="22"/>
      <c r="AB398" s="22"/>
    </row>
    <row r="399" spans="11:28" ht="13.15" x14ac:dyDescent="0.4">
      <c r="K399" s="21"/>
      <c r="L399" s="22"/>
      <c r="M399" s="22"/>
      <c r="N399" s="22"/>
      <c r="O399" s="22"/>
      <c r="P399" s="22"/>
      <c r="Y399" s="22"/>
      <c r="Z399" s="22"/>
      <c r="AA399" s="22"/>
      <c r="AB399" s="22"/>
    </row>
    <row r="400" spans="11:28" ht="13.15" x14ac:dyDescent="0.4">
      <c r="K400" s="21"/>
      <c r="L400" s="22"/>
      <c r="M400" s="22"/>
      <c r="N400" s="22"/>
      <c r="O400" s="22"/>
      <c r="P400" s="22"/>
      <c r="Y400" s="22"/>
      <c r="Z400" s="22"/>
      <c r="AA400" s="22"/>
      <c r="AB400" s="22"/>
    </row>
    <row r="401" spans="11:28" ht="13.15" x14ac:dyDescent="0.4">
      <c r="K401" s="21"/>
      <c r="L401" s="22"/>
      <c r="M401" s="22"/>
      <c r="N401" s="22"/>
      <c r="O401" s="22"/>
      <c r="P401" s="22"/>
      <c r="Y401" s="22"/>
      <c r="Z401" s="22"/>
      <c r="AA401" s="22"/>
      <c r="AB401" s="22"/>
    </row>
    <row r="402" spans="11:28" ht="13.15" x14ac:dyDescent="0.4">
      <c r="K402" s="21"/>
      <c r="L402" s="22"/>
      <c r="M402" s="22"/>
      <c r="N402" s="22"/>
      <c r="O402" s="22"/>
      <c r="P402" s="22"/>
      <c r="Y402" s="22"/>
      <c r="Z402" s="22"/>
      <c r="AA402" s="22"/>
      <c r="AB402" s="22"/>
    </row>
    <row r="403" spans="11:28" ht="13.15" x14ac:dyDescent="0.4">
      <c r="K403" s="21"/>
      <c r="L403" s="22"/>
      <c r="M403" s="22"/>
      <c r="N403" s="22"/>
      <c r="O403" s="22"/>
      <c r="P403" s="22"/>
      <c r="Y403" s="22"/>
      <c r="Z403" s="22"/>
      <c r="AA403" s="22"/>
      <c r="AB403" s="22"/>
    </row>
    <row r="404" spans="11:28" ht="13.15" x14ac:dyDescent="0.4">
      <c r="K404" s="21"/>
      <c r="L404" s="22"/>
      <c r="M404" s="22"/>
      <c r="N404" s="22"/>
      <c r="O404" s="22"/>
      <c r="P404" s="22"/>
      <c r="Y404" s="22"/>
      <c r="Z404" s="22"/>
      <c r="AA404" s="22"/>
      <c r="AB404" s="22"/>
    </row>
    <row r="405" spans="11:28" ht="13.15" x14ac:dyDescent="0.4">
      <c r="K405" s="21"/>
      <c r="L405" s="22"/>
      <c r="M405" s="22"/>
      <c r="N405" s="22"/>
      <c r="O405" s="22"/>
      <c r="P405" s="22"/>
      <c r="Y405" s="22"/>
      <c r="Z405" s="22"/>
      <c r="AA405" s="22"/>
      <c r="AB405" s="22"/>
    </row>
    <row r="406" spans="11:28" ht="13.15" x14ac:dyDescent="0.4">
      <c r="K406" s="21"/>
      <c r="L406" s="22"/>
      <c r="M406" s="22"/>
      <c r="N406" s="22"/>
      <c r="O406" s="22"/>
      <c r="P406" s="22"/>
      <c r="Y406" s="22"/>
      <c r="Z406" s="22"/>
      <c r="AA406" s="22"/>
      <c r="AB406" s="22"/>
    </row>
    <row r="407" spans="11:28" ht="13.15" x14ac:dyDescent="0.4">
      <c r="K407" s="21"/>
      <c r="L407" s="22"/>
      <c r="M407" s="22"/>
      <c r="N407" s="22"/>
      <c r="O407" s="22"/>
      <c r="P407" s="22"/>
      <c r="Y407" s="22"/>
      <c r="Z407" s="22"/>
      <c r="AA407" s="22"/>
      <c r="AB407" s="22"/>
    </row>
    <row r="408" spans="11:28" ht="13.15" x14ac:dyDescent="0.4">
      <c r="K408" s="21"/>
      <c r="L408" s="22"/>
      <c r="M408" s="22"/>
      <c r="N408" s="22"/>
      <c r="O408" s="22"/>
      <c r="P408" s="22"/>
      <c r="Y408" s="22"/>
      <c r="Z408" s="22"/>
      <c r="AA408" s="22"/>
      <c r="AB408" s="22"/>
    </row>
    <row r="409" spans="11:28" ht="13.15" x14ac:dyDescent="0.4">
      <c r="K409" s="21"/>
      <c r="L409" s="22"/>
      <c r="M409" s="22"/>
      <c r="N409" s="22"/>
      <c r="O409" s="22"/>
      <c r="P409" s="22"/>
      <c r="Y409" s="22"/>
      <c r="Z409" s="22"/>
      <c r="AA409" s="22"/>
      <c r="AB409" s="22"/>
    </row>
    <row r="410" spans="11:28" ht="13.15" x14ac:dyDescent="0.4">
      <c r="K410" s="21"/>
      <c r="L410" s="22"/>
      <c r="M410" s="22"/>
      <c r="N410" s="22"/>
      <c r="O410" s="22"/>
      <c r="P410" s="22"/>
      <c r="Y410" s="22"/>
      <c r="Z410" s="22"/>
      <c r="AA410" s="22"/>
      <c r="AB410" s="22"/>
    </row>
    <row r="411" spans="11:28" ht="13.15" x14ac:dyDescent="0.4">
      <c r="K411" s="21"/>
      <c r="L411" s="22"/>
      <c r="M411" s="22"/>
      <c r="N411" s="22"/>
      <c r="O411" s="22"/>
      <c r="P411" s="22"/>
      <c r="Y411" s="22"/>
      <c r="Z411" s="22"/>
      <c r="AA411" s="22"/>
      <c r="AB411" s="22"/>
    </row>
    <row r="412" spans="11:28" ht="13.15" x14ac:dyDescent="0.4">
      <c r="K412" s="21"/>
      <c r="L412" s="22"/>
      <c r="M412" s="22"/>
      <c r="N412" s="22"/>
      <c r="O412" s="22"/>
      <c r="P412" s="22"/>
      <c r="Y412" s="22"/>
      <c r="Z412" s="22"/>
      <c r="AA412" s="22"/>
      <c r="AB412" s="22"/>
    </row>
    <row r="413" spans="11:28" ht="13.15" x14ac:dyDescent="0.4">
      <c r="K413" s="21"/>
      <c r="L413" s="22"/>
      <c r="M413" s="22"/>
      <c r="N413" s="22"/>
      <c r="O413" s="22"/>
      <c r="P413" s="22"/>
      <c r="Y413" s="22"/>
      <c r="Z413" s="22"/>
      <c r="AA413" s="22"/>
      <c r="AB413" s="22"/>
    </row>
    <row r="414" spans="11:28" ht="13.15" x14ac:dyDescent="0.4">
      <c r="K414" s="21"/>
      <c r="L414" s="22"/>
      <c r="M414" s="22"/>
      <c r="N414" s="22"/>
      <c r="O414" s="22"/>
      <c r="P414" s="22"/>
      <c r="Y414" s="22"/>
      <c r="Z414" s="22"/>
      <c r="AA414" s="22"/>
      <c r="AB414" s="22"/>
    </row>
    <row r="415" spans="11:28" ht="13.15" x14ac:dyDescent="0.4">
      <c r="K415" s="21"/>
      <c r="L415" s="22"/>
      <c r="M415" s="22"/>
      <c r="N415" s="22"/>
      <c r="O415" s="22"/>
      <c r="P415" s="22"/>
      <c r="Y415" s="22"/>
      <c r="Z415" s="22"/>
      <c r="AA415" s="22"/>
      <c r="AB415" s="22"/>
    </row>
    <row r="416" spans="11:28" ht="13.15" x14ac:dyDescent="0.4">
      <c r="K416" s="21"/>
      <c r="L416" s="22"/>
      <c r="M416" s="22"/>
      <c r="N416" s="22"/>
      <c r="O416" s="22"/>
      <c r="P416" s="22"/>
      <c r="Y416" s="22"/>
      <c r="Z416" s="22"/>
      <c r="AA416" s="22"/>
      <c r="AB416" s="22"/>
    </row>
    <row r="417" spans="11:28" ht="13.15" x14ac:dyDescent="0.4">
      <c r="K417" s="21"/>
      <c r="L417" s="22"/>
      <c r="M417" s="22"/>
      <c r="N417" s="22"/>
      <c r="O417" s="22"/>
      <c r="P417" s="22"/>
      <c r="Y417" s="22"/>
      <c r="Z417" s="22"/>
      <c r="AA417" s="22"/>
      <c r="AB417" s="22"/>
    </row>
    <row r="418" spans="11:28" ht="13.15" x14ac:dyDescent="0.4">
      <c r="K418" s="21"/>
      <c r="L418" s="22"/>
      <c r="M418" s="22"/>
      <c r="N418" s="22"/>
      <c r="O418" s="22"/>
      <c r="P418" s="22"/>
      <c r="Y418" s="22"/>
      <c r="Z418" s="22"/>
      <c r="AA418" s="22"/>
      <c r="AB418" s="22"/>
    </row>
    <row r="419" spans="11:28" ht="13.15" x14ac:dyDescent="0.4">
      <c r="K419" s="21"/>
      <c r="L419" s="22"/>
      <c r="M419" s="22"/>
      <c r="N419" s="22"/>
      <c r="O419" s="22"/>
      <c r="P419" s="22"/>
      <c r="Y419" s="22"/>
      <c r="Z419" s="22"/>
      <c r="AA419" s="22"/>
      <c r="AB419" s="22"/>
    </row>
    <row r="420" spans="11:28" ht="13.15" x14ac:dyDescent="0.4">
      <c r="K420" s="21"/>
      <c r="L420" s="22"/>
      <c r="M420" s="22"/>
      <c r="N420" s="22"/>
      <c r="O420" s="22"/>
      <c r="P420" s="22"/>
      <c r="Y420" s="22"/>
      <c r="Z420" s="22"/>
      <c r="AA420" s="22"/>
      <c r="AB420" s="22"/>
    </row>
    <row r="421" spans="11:28" ht="13.15" x14ac:dyDescent="0.4">
      <c r="K421" s="21"/>
      <c r="L421" s="22"/>
      <c r="M421" s="22"/>
      <c r="N421" s="22"/>
      <c r="O421" s="22"/>
      <c r="P421" s="22"/>
      <c r="Y421" s="22"/>
      <c r="Z421" s="22"/>
      <c r="AA421" s="22"/>
      <c r="AB421" s="22"/>
    </row>
    <row r="422" spans="11:28" ht="13.15" x14ac:dyDescent="0.4">
      <c r="K422" s="21"/>
      <c r="L422" s="22"/>
      <c r="M422" s="22"/>
      <c r="N422" s="22"/>
      <c r="O422" s="22"/>
      <c r="P422" s="22"/>
      <c r="Y422" s="22"/>
      <c r="Z422" s="22"/>
      <c r="AA422" s="22"/>
      <c r="AB422" s="22"/>
    </row>
    <row r="423" spans="11:28" ht="13.15" x14ac:dyDescent="0.4">
      <c r="K423" s="21"/>
      <c r="L423" s="22"/>
      <c r="M423" s="22"/>
      <c r="N423" s="22"/>
      <c r="O423" s="22"/>
      <c r="P423" s="22"/>
      <c r="Y423" s="22"/>
      <c r="Z423" s="22"/>
      <c r="AA423" s="22"/>
      <c r="AB423" s="22"/>
    </row>
    <row r="424" spans="11:28" ht="13.15" x14ac:dyDescent="0.4">
      <c r="K424" s="21"/>
      <c r="L424" s="22"/>
      <c r="M424" s="22"/>
      <c r="N424" s="22"/>
      <c r="O424" s="22"/>
      <c r="P424" s="22"/>
      <c r="Y424" s="22"/>
      <c r="Z424" s="22"/>
      <c r="AA424" s="22"/>
      <c r="AB424" s="22"/>
    </row>
    <row r="425" spans="11:28" ht="13.15" x14ac:dyDescent="0.4">
      <c r="K425" s="21"/>
      <c r="L425" s="22"/>
      <c r="M425" s="22"/>
      <c r="N425" s="22"/>
      <c r="O425" s="22"/>
      <c r="P425" s="22"/>
      <c r="Y425" s="22"/>
      <c r="Z425" s="22"/>
      <c r="AA425" s="22"/>
      <c r="AB425" s="22"/>
    </row>
    <row r="426" spans="11:28" ht="13.15" x14ac:dyDescent="0.4">
      <c r="K426" s="21"/>
      <c r="L426" s="22"/>
      <c r="M426" s="22"/>
      <c r="N426" s="22"/>
      <c r="O426" s="22"/>
      <c r="P426" s="22"/>
      <c r="Y426" s="22"/>
      <c r="Z426" s="22"/>
      <c r="AA426" s="22"/>
      <c r="AB426" s="22"/>
    </row>
    <row r="427" spans="11:28" ht="13.15" x14ac:dyDescent="0.4">
      <c r="K427" s="21"/>
      <c r="L427" s="22"/>
      <c r="M427" s="22"/>
      <c r="N427" s="22"/>
      <c r="O427" s="22"/>
      <c r="P427" s="22"/>
      <c r="Y427" s="22"/>
      <c r="Z427" s="22"/>
      <c r="AA427" s="22"/>
      <c r="AB427" s="22"/>
    </row>
    <row r="428" spans="11:28" ht="13.15" x14ac:dyDescent="0.4">
      <c r="K428" s="21"/>
      <c r="L428" s="22"/>
      <c r="M428" s="22"/>
      <c r="N428" s="22"/>
      <c r="O428" s="22"/>
      <c r="P428" s="22"/>
      <c r="Y428" s="22"/>
      <c r="Z428" s="22"/>
      <c r="AA428" s="22"/>
      <c r="AB428" s="22"/>
    </row>
    <row r="429" spans="11:28" ht="13.15" x14ac:dyDescent="0.4">
      <c r="K429" s="21"/>
      <c r="L429" s="22"/>
      <c r="M429" s="22"/>
      <c r="N429" s="22"/>
      <c r="O429" s="22"/>
      <c r="P429" s="22"/>
      <c r="Y429" s="22"/>
      <c r="Z429" s="22"/>
      <c r="AA429" s="22"/>
      <c r="AB429" s="22"/>
    </row>
    <row r="430" spans="11:28" ht="13.15" x14ac:dyDescent="0.4">
      <c r="K430" s="21"/>
      <c r="L430" s="22"/>
      <c r="M430" s="22"/>
      <c r="N430" s="22"/>
      <c r="O430" s="22"/>
      <c r="P430" s="22"/>
      <c r="Y430" s="22"/>
      <c r="Z430" s="22"/>
      <c r="AA430" s="22"/>
      <c r="AB430" s="22"/>
    </row>
    <row r="431" spans="11:28" ht="13.15" x14ac:dyDescent="0.4">
      <c r="K431" s="21"/>
      <c r="L431" s="22"/>
      <c r="M431" s="22"/>
      <c r="N431" s="22"/>
      <c r="O431" s="22"/>
      <c r="P431" s="22"/>
      <c r="Y431" s="22"/>
      <c r="Z431" s="22"/>
      <c r="AA431" s="22"/>
      <c r="AB431" s="22"/>
    </row>
    <row r="432" spans="11:28" ht="13.15" x14ac:dyDescent="0.4">
      <c r="K432" s="21"/>
      <c r="L432" s="22"/>
      <c r="M432" s="22"/>
      <c r="N432" s="22"/>
      <c r="O432" s="22"/>
      <c r="P432" s="22"/>
      <c r="Y432" s="22"/>
      <c r="Z432" s="22"/>
      <c r="AA432" s="22"/>
      <c r="AB432" s="22"/>
    </row>
    <row r="433" spans="11:28" ht="13.15" x14ac:dyDescent="0.4">
      <c r="K433" s="21"/>
      <c r="L433" s="22"/>
      <c r="M433" s="22"/>
      <c r="N433" s="22"/>
      <c r="O433" s="22"/>
      <c r="P433" s="22"/>
      <c r="Y433" s="22"/>
      <c r="Z433" s="22"/>
      <c r="AA433" s="22"/>
      <c r="AB433" s="22"/>
    </row>
    <row r="434" spans="11:28" ht="13.15" x14ac:dyDescent="0.4">
      <c r="K434" s="21"/>
      <c r="L434" s="22"/>
      <c r="M434" s="22"/>
      <c r="N434" s="22"/>
      <c r="O434" s="22"/>
      <c r="P434" s="22"/>
      <c r="Y434" s="22"/>
      <c r="Z434" s="22"/>
      <c r="AA434" s="22"/>
      <c r="AB434" s="22"/>
    </row>
    <row r="435" spans="11:28" ht="13.15" x14ac:dyDescent="0.4">
      <c r="K435" s="21"/>
      <c r="L435" s="22"/>
      <c r="M435" s="22"/>
      <c r="N435" s="22"/>
      <c r="O435" s="22"/>
      <c r="P435" s="22"/>
      <c r="Y435" s="22"/>
      <c r="Z435" s="22"/>
      <c r="AA435" s="22"/>
      <c r="AB435" s="22"/>
    </row>
    <row r="436" spans="11:28" ht="13.15" x14ac:dyDescent="0.4">
      <c r="K436" s="21"/>
      <c r="L436" s="22"/>
      <c r="M436" s="22"/>
      <c r="N436" s="22"/>
      <c r="O436" s="22"/>
      <c r="P436" s="22"/>
      <c r="Y436" s="22"/>
      <c r="Z436" s="22"/>
      <c r="AA436" s="22"/>
      <c r="AB436" s="22"/>
    </row>
    <row r="437" spans="11:28" ht="13.15" x14ac:dyDescent="0.4">
      <c r="K437" s="21"/>
      <c r="L437" s="22"/>
      <c r="M437" s="22"/>
      <c r="N437" s="22"/>
      <c r="O437" s="22"/>
      <c r="P437" s="22"/>
      <c r="Y437" s="22"/>
      <c r="Z437" s="22"/>
      <c r="AA437" s="22"/>
      <c r="AB437" s="22"/>
    </row>
    <row r="438" spans="11:28" ht="13.15" x14ac:dyDescent="0.4">
      <c r="K438" s="21"/>
      <c r="L438" s="22"/>
      <c r="M438" s="22"/>
      <c r="N438" s="22"/>
      <c r="O438" s="22"/>
      <c r="P438" s="22"/>
      <c r="Y438" s="22"/>
      <c r="Z438" s="22"/>
      <c r="AA438" s="22"/>
      <c r="AB438" s="22"/>
    </row>
    <row r="439" spans="11:28" ht="13.15" x14ac:dyDescent="0.4">
      <c r="K439" s="21"/>
      <c r="L439" s="22"/>
      <c r="M439" s="22"/>
      <c r="N439" s="22"/>
      <c r="O439" s="22"/>
      <c r="P439" s="22"/>
      <c r="Y439" s="22"/>
      <c r="Z439" s="22"/>
      <c r="AA439" s="22"/>
      <c r="AB439" s="22"/>
    </row>
    <row r="440" spans="11:28" ht="13.15" x14ac:dyDescent="0.4">
      <c r="K440" s="21"/>
      <c r="L440" s="22"/>
      <c r="M440" s="22"/>
      <c r="N440" s="22"/>
      <c r="O440" s="22"/>
      <c r="P440" s="22"/>
      <c r="Y440" s="22"/>
      <c r="Z440" s="22"/>
      <c r="AA440" s="22"/>
      <c r="AB440" s="22"/>
    </row>
    <row r="441" spans="11:28" ht="13.15" x14ac:dyDescent="0.4">
      <c r="K441" s="21"/>
      <c r="L441" s="22"/>
      <c r="M441" s="22"/>
      <c r="N441" s="22"/>
      <c r="O441" s="22"/>
      <c r="P441" s="22"/>
      <c r="Y441" s="22"/>
      <c r="Z441" s="22"/>
      <c r="AA441" s="22"/>
      <c r="AB441" s="22"/>
    </row>
    <row r="442" spans="11:28" ht="13.15" x14ac:dyDescent="0.4">
      <c r="K442" s="21"/>
      <c r="L442" s="22"/>
      <c r="M442" s="22"/>
      <c r="N442" s="22"/>
      <c r="O442" s="22"/>
      <c r="P442" s="22"/>
      <c r="Y442" s="22"/>
      <c r="Z442" s="22"/>
      <c r="AA442" s="22"/>
      <c r="AB442" s="22"/>
    </row>
    <row r="443" spans="11:28" ht="13.15" x14ac:dyDescent="0.4">
      <c r="K443" s="21"/>
      <c r="L443" s="22"/>
      <c r="M443" s="22"/>
      <c r="N443" s="22"/>
      <c r="O443" s="22"/>
      <c r="P443" s="22"/>
      <c r="Y443" s="22"/>
      <c r="Z443" s="22"/>
      <c r="AA443" s="22"/>
      <c r="AB443" s="22"/>
    </row>
    <row r="444" spans="11:28" ht="13.15" x14ac:dyDescent="0.4">
      <c r="K444" s="21"/>
      <c r="L444" s="22"/>
      <c r="M444" s="22"/>
      <c r="N444" s="22"/>
      <c r="O444" s="22"/>
      <c r="P444" s="22"/>
      <c r="Y444" s="22"/>
      <c r="Z444" s="22"/>
      <c r="AA444" s="22"/>
      <c r="AB444" s="22"/>
    </row>
    <row r="445" spans="11:28" ht="13.15" x14ac:dyDescent="0.4">
      <c r="K445" s="21"/>
      <c r="L445" s="22"/>
      <c r="M445" s="22"/>
      <c r="N445" s="22"/>
      <c r="O445" s="22"/>
      <c r="P445" s="22"/>
      <c r="Y445" s="22"/>
      <c r="Z445" s="22"/>
      <c r="AA445" s="22"/>
      <c r="AB445" s="22"/>
    </row>
    <row r="446" spans="11:28" ht="13.15" x14ac:dyDescent="0.4">
      <c r="K446" s="21"/>
      <c r="L446" s="22"/>
      <c r="M446" s="22"/>
      <c r="N446" s="22"/>
      <c r="O446" s="22"/>
      <c r="P446" s="22"/>
      <c r="Y446" s="22"/>
      <c r="Z446" s="22"/>
      <c r="AA446" s="22"/>
      <c r="AB446" s="22"/>
    </row>
    <row r="447" spans="11:28" ht="13.15" x14ac:dyDescent="0.4">
      <c r="K447" s="21"/>
      <c r="L447" s="22"/>
      <c r="M447" s="22"/>
      <c r="N447" s="22"/>
      <c r="O447" s="22"/>
      <c r="P447" s="22"/>
      <c r="Y447" s="22"/>
      <c r="Z447" s="22"/>
      <c r="AA447" s="22"/>
      <c r="AB447" s="22"/>
    </row>
    <row r="448" spans="11:28" ht="13.15" x14ac:dyDescent="0.4">
      <c r="K448" s="21"/>
      <c r="L448" s="22"/>
      <c r="M448" s="22"/>
      <c r="N448" s="22"/>
      <c r="O448" s="22"/>
      <c r="P448" s="22"/>
      <c r="Y448" s="22"/>
      <c r="Z448" s="22"/>
      <c r="AA448" s="22"/>
      <c r="AB448" s="22"/>
    </row>
    <row r="449" spans="11:28" ht="13.15" x14ac:dyDescent="0.4">
      <c r="K449" s="21"/>
      <c r="L449" s="22"/>
      <c r="M449" s="22"/>
      <c r="N449" s="22"/>
      <c r="O449" s="22"/>
      <c r="P449" s="22"/>
      <c r="Y449" s="22"/>
      <c r="Z449" s="22"/>
      <c r="AA449" s="22"/>
      <c r="AB449" s="22"/>
    </row>
    <row r="450" spans="11:28" ht="13.15" x14ac:dyDescent="0.4">
      <c r="K450" s="21"/>
      <c r="L450" s="22"/>
      <c r="M450" s="22"/>
      <c r="N450" s="22"/>
      <c r="O450" s="22"/>
      <c r="P450" s="22"/>
      <c r="Y450" s="22"/>
      <c r="Z450" s="22"/>
      <c r="AA450" s="22"/>
      <c r="AB450" s="22"/>
    </row>
    <row r="451" spans="11:28" ht="13.15" x14ac:dyDescent="0.4">
      <c r="K451" s="21"/>
      <c r="L451" s="22"/>
      <c r="M451" s="22"/>
      <c r="N451" s="22"/>
      <c r="O451" s="22"/>
      <c r="P451" s="22"/>
      <c r="Y451" s="22"/>
      <c r="Z451" s="22"/>
      <c r="AA451" s="22"/>
      <c r="AB451" s="22"/>
    </row>
    <row r="452" spans="11:28" ht="13.15" x14ac:dyDescent="0.4">
      <c r="K452" s="21"/>
      <c r="L452" s="22"/>
      <c r="M452" s="22"/>
      <c r="N452" s="22"/>
      <c r="O452" s="22"/>
      <c r="P452" s="22"/>
      <c r="Y452" s="22"/>
      <c r="Z452" s="22"/>
      <c r="AA452" s="22"/>
      <c r="AB452" s="22"/>
    </row>
    <row r="453" spans="11:28" ht="13.15" x14ac:dyDescent="0.4">
      <c r="K453" s="21"/>
      <c r="L453" s="22"/>
      <c r="M453" s="22"/>
      <c r="N453" s="22"/>
      <c r="O453" s="22"/>
      <c r="P453" s="22"/>
      <c r="Y453" s="22"/>
      <c r="Z453" s="22"/>
      <c r="AA453" s="22"/>
      <c r="AB453" s="22"/>
    </row>
    <row r="454" spans="11:28" ht="13.15" x14ac:dyDescent="0.4">
      <c r="K454" s="21"/>
      <c r="L454" s="22"/>
      <c r="M454" s="22"/>
      <c r="N454" s="22"/>
      <c r="O454" s="22"/>
      <c r="P454" s="22"/>
      <c r="Y454" s="22"/>
      <c r="Z454" s="22"/>
      <c r="AA454" s="22"/>
      <c r="AB454" s="22"/>
    </row>
    <row r="455" spans="11:28" ht="13.15" x14ac:dyDescent="0.4">
      <c r="K455" s="21"/>
      <c r="L455" s="22"/>
      <c r="M455" s="22"/>
      <c r="N455" s="22"/>
      <c r="O455" s="22"/>
      <c r="P455" s="22"/>
      <c r="Y455" s="22"/>
      <c r="Z455" s="22"/>
      <c r="AA455" s="22"/>
      <c r="AB455" s="22"/>
    </row>
    <row r="456" spans="11:28" ht="13.15" x14ac:dyDescent="0.4">
      <c r="K456" s="21"/>
      <c r="L456" s="22"/>
      <c r="M456" s="22"/>
      <c r="N456" s="22"/>
      <c r="O456" s="22"/>
      <c r="P456" s="22"/>
      <c r="Y456" s="22"/>
      <c r="Z456" s="22"/>
      <c r="AA456" s="22"/>
      <c r="AB456" s="22"/>
    </row>
    <row r="457" spans="11:28" ht="13.15" x14ac:dyDescent="0.4">
      <c r="K457" s="21"/>
      <c r="L457" s="22"/>
      <c r="M457" s="22"/>
      <c r="N457" s="22"/>
      <c r="O457" s="22"/>
      <c r="P457" s="22"/>
      <c r="Y457" s="22"/>
      <c r="Z457" s="22"/>
      <c r="AA457" s="22"/>
      <c r="AB457" s="22"/>
    </row>
    <row r="458" spans="11:28" ht="13.15" x14ac:dyDescent="0.4">
      <c r="K458" s="21"/>
      <c r="L458" s="22"/>
      <c r="M458" s="22"/>
      <c r="N458" s="22"/>
      <c r="O458" s="22"/>
      <c r="P458" s="22"/>
      <c r="Y458" s="22"/>
      <c r="Z458" s="22"/>
      <c r="AA458" s="22"/>
      <c r="AB458" s="22"/>
    </row>
    <row r="459" spans="11:28" ht="13.15" x14ac:dyDescent="0.4">
      <c r="K459" s="21"/>
      <c r="L459" s="22"/>
      <c r="M459" s="22"/>
      <c r="N459" s="22"/>
      <c r="O459" s="22"/>
      <c r="P459" s="22"/>
      <c r="Y459" s="22"/>
      <c r="Z459" s="22"/>
      <c r="AA459" s="22"/>
      <c r="AB459" s="22"/>
    </row>
    <row r="460" spans="11:28" ht="13.15" x14ac:dyDescent="0.4">
      <c r="K460" s="21"/>
      <c r="L460" s="22"/>
      <c r="M460" s="22"/>
      <c r="N460" s="22"/>
      <c r="O460" s="22"/>
      <c r="P460" s="22"/>
      <c r="Y460" s="22"/>
      <c r="Z460" s="22"/>
      <c r="AA460" s="22"/>
      <c r="AB460" s="22"/>
    </row>
    <row r="461" spans="11:28" ht="13.15" x14ac:dyDescent="0.4">
      <c r="K461" s="21"/>
      <c r="L461" s="22"/>
      <c r="M461" s="22"/>
      <c r="N461" s="22"/>
      <c r="O461" s="22"/>
      <c r="P461" s="22"/>
      <c r="Y461" s="22"/>
      <c r="Z461" s="22"/>
      <c r="AA461" s="22"/>
      <c r="AB461" s="22"/>
    </row>
    <row r="462" spans="11:28" ht="13.15" x14ac:dyDescent="0.4">
      <c r="K462" s="21"/>
      <c r="L462" s="22"/>
      <c r="M462" s="22"/>
      <c r="N462" s="22"/>
      <c r="O462" s="22"/>
      <c r="P462" s="22"/>
      <c r="Y462" s="22"/>
      <c r="Z462" s="22"/>
      <c r="AA462" s="22"/>
      <c r="AB462" s="22"/>
    </row>
    <row r="463" spans="11:28" ht="13.15" x14ac:dyDescent="0.4">
      <c r="K463" s="21"/>
      <c r="L463" s="22"/>
      <c r="M463" s="22"/>
      <c r="N463" s="22"/>
      <c r="O463" s="22"/>
      <c r="P463" s="22"/>
      <c r="Y463" s="22"/>
      <c r="Z463" s="22"/>
      <c r="AA463" s="22"/>
      <c r="AB463" s="22"/>
    </row>
    <row r="464" spans="11:28" ht="13.15" x14ac:dyDescent="0.4">
      <c r="K464" s="21"/>
      <c r="L464" s="22"/>
      <c r="M464" s="22"/>
      <c r="N464" s="22"/>
      <c r="O464" s="22"/>
      <c r="P464" s="22"/>
      <c r="Y464" s="22"/>
      <c r="Z464" s="22"/>
      <c r="AA464" s="22"/>
      <c r="AB464" s="22"/>
    </row>
    <row r="465" spans="11:28" ht="13.15" x14ac:dyDescent="0.4">
      <c r="K465" s="21"/>
      <c r="L465" s="22"/>
      <c r="M465" s="22"/>
      <c r="N465" s="22"/>
      <c r="O465" s="22"/>
      <c r="P465" s="22"/>
      <c r="Y465" s="22"/>
      <c r="Z465" s="22"/>
      <c r="AA465" s="22"/>
      <c r="AB465" s="22"/>
    </row>
    <row r="466" spans="11:28" ht="13.15" x14ac:dyDescent="0.4">
      <c r="K466" s="21"/>
      <c r="L466" s="22"/>
      <c r="M466" s="22"/>
      <c r="N466" s="22"/>
      <c r="O466" s="22"/>
      <c r="P466" s="22"/>
      <c r="Y466" s="22"/>
      <c r="Z466" s="22"/>
      <c r="AA466" s="22"/>
      <c r="AB466" s="22"/>
    </row>
    <row r="467" spans="11:28" ht="13.15" x14ac:dyDescent="0.4">
      <c r="K467" s="21"/>
      <c r="L467" s="22"/>
      <c r="M467" s="22"/>
      <c r="N467" s="22"/>
      <c r="O467" s="22"/>
      <c r="P467" s="22"/>
      <c r="Y467" s="22"/>
      <c r="Z467" s="22"/>
      <c r="AA467" s="22"/>
      <c r="AB467" s="22"/>
    </row>
    <row r="468" spans="11:28" ht="13.15" x14ac:dyDescent="0.4">
      <c r="K468" s="21"/>
      <c r="L468" s="22"/>
      <c r="M468" s="22"/>
      <c r="N468" s="22"/>
      <c r="O468" s="22"/>
      <c r="P468" s="22"/>
      <c r="Y468" s="22"/>
      <c r="Z468" s="22"/>
      <c r="AA468" s="22"/>
      <c r="AB468" s="22"/>
    </row>
    <row r="469" spans="11:28" ht="13.15" x14ac:dyDescent="0.4">
      <c r="K469" s="21"/>
      <c r="L469" s="22"/>
      <c r="M469" s="22"/>
      <c r="N469" s="22"/>
      <c r="O469" s="22"/>
      <c r="P469" s="22"/>
      <c r="Y469" s="22"/>
      <c r="Z469" s="22"/>
      <c r="AA469" s="22"/>
      <c r="AB469" s="22"/>
    </row>
    <row r="470" spans="11:28" ht="13.15" x14ac:dyDescent="0.4">
      <c r="K470" s="21"/>
      <c r="L470" s="22"/>
      <c r="M470" s="22"/>
      <c r="N470" s="22"/>
      <c r="O470" s="22"/>
      <c r="P470" s="22"/>
      <c r="Y470" s="22"/>
      <c r="Z470" s="22"/>
      <c r="AA470" s="22"/>
      <c r="AB470" s="22"/>
    </row>
    <row r="471" spans="11:28" ht="13.15" x14ac:dyDescent="0.4">
      <c r="K471" s="21"/>
      <c r="L471" s="22"/>
      <c r="M471" s="22"/>
      <c r="N471" s="22"/>
      <c r="O471" s="22"/>
      <c r="P471" s="22"/>
      <c r="Y471" s="22"/>
      <c r="Z471" s="22"/>
      <c r="AA471" s="22"/>
      <c r="AB471" s="22"/>
    </row>
    <row r="472" spans="11:28" ht="13.15" x14ac:dyDescent="0.4">
      <c r="K472" s="21"/>
      <c r="L472" s="22"/>
      <c r="M472" s="22"/>
      <c r="N472" s="22"/>
      <c r="O472" s="22"/>
      <c r="P472" s="22"/>
      <c r="Y472" s="22"/>
      <c r="Z472" s="22"/>
      <c r="AA472" s="22"/>
      <c r="AB472" s="22"/>
    </row>
    <row r="473" spans="11:28" ht="13.15" x14ac:dyDescent="0.4">
      <c r="K473" s="21"/>
      <c r="L473" s="22"/>
      <c r="M473" s="22"/>
      <c r="N473" s="22"/>
      <c r="O473" s="22"/>
      <c r="P473" s="22"/>
      <c r="Y473" s="22"/>
      <c r="Z473" s="22"/>
      <c r="AA473" s="22"/>
      <c r="AB473" s="22"/>
    </row>
    <row r="474" spans="11:28" ht="13.15" x14ac:dyDescent="0.4">
      <c r="K474" s="21"/>
      <c r="L474" s="22"/>
      <c r="M474" s="22"/>
      <c r="N474" s="22"/>
      <c r="O474" s="22"/>
      <c r="P474" s="22"/>
      <c r="Y474" s="22"/>
      <c r="Z474" s="22"/>
      <c r="AA474" s="22"/>
      <c r="AB474" s="22"/>
    </row>
    <row r="475" spans="11:28" ht="13.15" x14ac:dyDescent="0.4">
      <c r="K475" s="21"/>
      <c r="L475" s="22"/>
      <c r="M475" s="22"/>
      <c r="N475" s="22"/>
      <c r="O475" s="22"/>
      <c r="P475" s="22"/>
      <c r="Y475" s="22"/>
      <c r="Z475" s="22"/>
      <c r="AA475" s="22"/>
      <c r="AB475" s="22"/>
    </row>
    <row r="476" spans="11:28" ht="13.15" x14ac:dyDescent="0.4">
      <c r="K476" s="21"/>
      <c r="L476" s="22"/>
      <c r="M476" s="22"/>
      <c r="N476" s="22"/>
      <c r="O476" s="22"/>
      <c r="P476" s="22"/>
      <c r="Y476" s="22"/>
      <c r="Z476" s="22"/>
      <c r="AA476" s="22"/>
      <c r="AB476" s="22"/>
    </row>
    <row r="477" spans="11:28" ht="13.15" x14ac:dyDescent="0.4">
      <c r="K477" s="21"/>
      <c r="L477" s="22"/>
      <c r="M477" s="22"/>
      <c r="N477" s="22"/>
      <c r="O477" s="22"/>
      <c r="P477" s="22"/>
      <c r="Y477" s="22"/>
      <c r="Z477" s="22"/>
      <c r="AA477" s="22"/>
      <c r="AB477" s="22"/>
    </row>
    <row r="478" spans="11:28" ht="13.15" x14ac:dyDescent="0.4">
      <c r="K478" s="21"/>
      <c r="L478" s="22"/>
      <c r="M478" s="22"/>
      <c r="N478" s="22"/>
      <c r="O478" s="22"/>
      <c r="P478" s="22"/>
      <c r="Y478" s="22"/>
      <c r="Z478" s="22"/>
      <c r="AA478" s="22"/>
      <c r="AB478" s="22"/>
    </row>
    <row r="479" spans="11:28" ht="13.15" x14ac:dyDescent="0.4">
      <c r="K479" s="21"/>
      <c r="L479" s="22"/>
      <c r="M479" s="22"/>
      <c r="N479" s="22"/>
      <c r="O479" s="22"/>
      <c r="P479" s="22"/>
      <c r="Y479" s="22"/>
      <c r="Z479" s="22"/>
      <c r="AA479" s="22"/>
      <c r="AB479" s="22"/>
    </row>
    <row r="480" spans="11:28" ht="13.15" x14ac:dyDescent="0.4">
      <c r="K480" s="21"/>
      <c r="L480" s="22"/>
      <c r="M480" s="22"/>
      <c r="N480" s="22"/>
      <c r="O480" s="22"/>
      <c r="P480" s="22"/>
      <c r="Y480" s="22"/>
      <c r="Z480" s="22"/>
      <c r="AA480" s="22"/>
      <c r="AB480" s="22"/>
    </row>
    <row r="481" spans="11:28" ht="13.15" x14ac:dyDescent="0.4">
      <c r="K481" s="21"/>
      <c r="L481" s="22"/>
      <c r="M481" s="22"/>
      <c r="N481" s="22"/>
      <c r="O481" s="22"/>
      <c r="P481" s="22"/>
      <c r="Y481" s="22"/>
      <c r="Z481" s="22"/>
      <c r="AA481" s="22"/>
      <c r="AB481" s="22"/>
    </row>
    <row r="482" spans="11:28" ht="13.15" x14ac:dyDescent="0.4">
      <c r="K482" s="21"/>
      <c r="L482" s="22"/>
      <c r="M482" s="22"/>
      <c r="N482" s="22"/>
      <c r="O482" s="22"/>
      <c r="P482" s="22"/>
      <c r="Y482" s="22"/>
      <c r="Z482" s="22"/>
      <c r="AA482" s="22"/>
      <c r="AB482" s="22"/>
    </row>
    <row r="483" spans="11:28" ht="13.15" x14ac:dyDescent="0.4">
      <c r="K483" s="21"/>
      <c r="L483" s="22"/>
      <c r="M483" s="22"/>
      <c r="N483" s="22"/>
      <c r="O483" s="22"/>
      <c r="P483" s="22"/>
      <c r="Y483" s="22"/>
      <c r="Z483" s="22"/>
      <c r="AA483" s="22"/>
      <c r="AB483" s="22"/>
    </row>
    <row r="484" spans="11:28" ht="13.15" x14ac:dyDescent="0.4">
      <c r="K484" s="21"/>
      <c r="L484" s="22"/>
      <c r="M484" s="22"/>
      <c r="N484" s="22"/>
      <c r="O484" s="22"/>
      <c r="P484" s="22"/>
      <c r="Y484" s="22"/>
      <c r="Z484" s="22"/>
      <c r="AA484" s="22"/>
      <c r="AB484" s="22"/>
    </row>
    <row r="485" spans="11:28" ht="13.15" x14ac:dyDescent="0.4">
      <c r="K485" s="21"/>
      <c r="L485" s="22"/>
      <c r="M485" s="22"/>
      <c r="N485" s="22"/>
      <c r="O485" s="22"/>
      <c r="P485" s="22"/>
      <c r="Y485" s="22"/>
      <c r="Z485" s="22"/>
      <c r="AA485" s="22"/>
      <c r="AB485" s="22"/>
    </row>
    <row r="486" spans="11:28" ht="13.15" x14ac:dyDescent="0.4">
      <c r="K486" s="21"/>
      <c r="L486" s="22"/>
      <c r="M486" s="22"/>
      <c r="N486" s="22"/>
      <c r="O486" s="22"/>
      <c r="P486" s="22"/>
      <c r="Y486" s="22"/>
      <c r="Z486" s="22"/>
      <c r="AA486" s="22"/>
      <c r="AB486" s="22"/>
    </row>
    <row r="487" spans="11:28" ht="13.15" x14ac:dyDescent="0.4">
      <c r="K487" s="21"/>
      <c r="L487" s="22"/>
      <c r="M487" s="22"/>
      <c r="N487" s="22"/>
      <c r="O487" s="22"/>
      <c r="P487" s="22"/>
      <c r="Y487" s="22"/>
      <c r="Z487" s="22"/>
      <c r="AA487" s="22"/>
      <c r="AB487" s="22"/>
    </row>
    <row r="488" spans="11:28" ht="13.15" x14ac:dyDescent="0.4">
      <c r="K488" s="21"/>
      <c r="L488" s="22"/>
      <c r="M488" s="22"/>
      <c r="N488" s="22"/>
      <c r="O488" s="22"/>
      <c r="P488" s="22"/>
      <c r="Y488" s="22"/>
      <c r="Z488" s="22"/>
      <c r="AA488" s="22"/>
      <c r="AB488" s="22"/>
    </row>
    <row r="489" spans="11:28" ht="13.15" x14ac:dyDescent="0.4">
      <c r="K489" s="21"/>
      <c r="L489" s="22"/>
      <c r="M489" s="22"/>
      <c r="N489" s="22"/>
      <c r="O489" s="22"/>
      <c r="P489" s="22"/>
      <c r="Y489" s="22"/>
      <c r="Z489" s="22"/>
      <c r="AA489" s="22"/>
      <c r="AB489" s="22"/>
    </row>
    <row r="490" spans="11:28" ht="13.15" x14ac:dyDescent="0.4">
      <c r="K490" s="21"/>
      <c r="L490" s="22"/>
      <c r="M490" s="22"/>
      <c r="N490" s="22"/>
      <c r="O490" s="22"/>
      <c r="P490" s="22"/>
      <c r="Y490" s="22"/>
      <c r="Z490" s="22"/>
      <c r="AA490" s="22"/>
      <c r="AB490" s="22"/>
    </row>
    <row r="491" spans="11:28" ht="13.15" x14ac:dyDescent="0.4">
      <c r="K491" s="21"/>
      <c r="L491" s="22"/>
      <c r="M491" s="22"/>
      <c r="N491" s="22"/>
      <c r="O491" s="22"/>
      <c r="P491" s="22"/>
      <c r="Y491" s="22"/>
      <c r="Z491" s="22"/>
      <c r="AA491" s="22"/>
      <c r="AB491" s="22"/>
    </row>
    <row r="492" spans="11:28" ht="13.15" x14ac:dyDescent="0.4">
      <c r="K492" s="21"/>
      <c r="L492" s="22"/>
      <c r="M492" s="22"/>
      <c r="N492" s="22"/>
      <c r="O492" s="22"/>
      <c r="P492" s="22"/>
      <c r="Y492" s="22"/>
      <c r="Z492" s="22"/>
      <c r="AA492" s="22"/>
      <c r="AB492" s="22"/>
    </row>
    <row r="493" spans="11:28" ht="13.15" x14ac:dyDescent="0.4">
      <c r="K493" s="21"/>
      <c r="L493" s="22"/>
      <c r="M493" s="22"/>
      <c r="N493" s="22"/>
      <c r="O493" s="22"/>
      <c r="P493" s="22"/>
      <c r="Y493" s="22"/>
      <c r="Z493" s="22"/>
      <c r="AA493" s="22"/>
      <c r="AB493" s="22"/>
    </row>
    <row r="494" spans="11:28" ht="13.15" x14ac:dyDescent="0.4">
      <c r="K494" s="21"/>
      <c r="L494" s="22"/>
      <c r="M494" s="22"/>
      <c r="N494" s="22"/>
      <c r="O494" s="22"/>
      <c r="P494" s="22"/>
      <c r="Y494" s="22"/>
      <c r="Z494" s="22"/>
      <c r="AA494" s="22"/>
      <c r="AB494" s="22"/>
    </row>
    <row r="495" spans="11:28" ht="13.15" x14ac:dyDescent="0.4">
      <c r="K495" s="21"/>
      <c r="L495" s="22"/>
      <c r="M495" s="22"/>
      <c r="N495" s="22"/>
      <c r="O495" s="22"/>
      <c r="P495" s="22"/>
      <c r="Y495" s="22"/>
      <c r="Z495" s="22"/>
      <c r="AA495" s="22"/>
      <c r="AB495" s="22"/>
    </row>
    <row r="496" spans="11:28" ht="13.15" x14ac:dyDescent="0.4">
      <c r="K496" s="21"/>
      <c r="L496" s="22"/>
      <c r="M496" s="22"/>
      <c r="N496" s="22"/>
      <c r="O496" s="22"/>
      <c r="P496" s="22"/>
      <c r="Y496" s="22"/>
      <c r="Z496" s="22"/>
      <c r="AA496" s="22"/>
      <c r="AB496" s="22"/>
    </row>
    <row r="497" spans="11:28" ht="13.15" x14ac:dyDescent="0.4">
      <c r="K497" s="21"/>
      <c r="L497" s="22"/>
      <c r="M497" s="22"/>
      <c r="N497" s="22"/>
      <c r="O497" s="22"/>
      <c r="P497" s="22"/>
      <c r="Y497" s="22"/>
      <c r="Z497" s="22"/>
      <c r="AA497" s="22"/>
      <c r="AB497" s="22"/>
    </row>
    <row r="498" spans="11:28" ht="13.15" x14ac:dyDescent="0.4">
      <c r="K498" s="21"/>
      <c r="L498" s="22"/>
      <c r="M498" s="22"/>
      <c r="N498" s="22"/>
      <c r="O498" s="22"/>
      <c r="P498" s="22"/>
      <c r="Y498" s="22"/>
      <c r="Z498" s="22"/>
      <c r="AA498" s="22"/>
      <c r="AB498" s="22"/>
    </row>
    <row r="499" spans="11:28" ht="13.15" x14ac:dyDescent="0.4">
      <c r="K499" s="21"/>
      <c r="L499" s="22"/>
      <c r="M499" s="22"/>
      <c r="N499" s="22"/>
      <c r="O499" s="22"/>
      <c r="P499" s="22"/>
      <c r="Y499" s="22"/>
      <c r="Z499" s="22"/>
      <c r="AA499" s="22"/>
      <c r="AB499" s="22"/>
    </row>
    <row r="500" spans="11:28" ht="13.15" x14ac:dyDescent="0.4">
      <c r="K500" s="21"/>
      <c r="L500" s="22"/>
      <c r="M500" s="22"/>
      <c r="N500" s="22"/>
      <c r="O500" s="22"/>
      <c r="P500" s="22"/>
      <c r="Y500" s="22"/>
      <c r="Z500" s="22"/>
      <c r="AA500" s="22"/>
      <c r="AB500" s="22"/>
    </row>
    <row r="501" spans="11:28" ht="13.15" x14ac:dyDescent="0.4">
      <c r="K501" s="21"/>
      <c r="L501" s="22"/>
      <c r="M501" s="22"/>
      <c r="N501" s="22"/>
      <c r="O501" s="22"/>
      <c r="P501" s="22"/>
      <c r="Y501" s="22"/>
      <c r="Z501" s="22"/>
      <c r="AA501" s="22"/>
      <c r="AB501" s="22"/>
    </row>
    <row r="502" spans="11:28" ht="13.15" x14ac:dyDescent="0.4">
      <c r="K502" s="21"/>
      <c r="L502" s="22"/>
      <c r="M502" s="22"/>
      <c r="N502" s="22"/>
      <c r="O502" s="22"/>
      <c r="P502" s="22"/>
      <c r="Y502" s="22"/>
      <c r="Z502" s="22"/>
      <c r="AA502" s="22"/>
      <c r="AB502" s="22"/>
    </row>
    <row r="503" spans="11:28" ht="13.15" x14ac:dyDescent="0.4">
      <c r="K503" s="21"/>
      <c r="L503" s="22"/>
      <c r="M503" s="22"/>
      <c r="N503" s="22"/>
      <c r="O503" s="22"/>
      <c r="P503" s="22"/>
      <c r="Y503" s="22"/>
      <c r="Z503" s="22"/>
      <c r="AA503" s="22"/>
      <c r="AB503" s="22"/>
    </row>
    <row r="504" spans="11:28" ht="13.15" x14ac:dyDescent="0.4">
      <c r="K504" s="21"/>
      <c r="L504" s="22"/>
      <c r="M504" s="22"/>
      <c r="N504" s="22"/>
      <c r="O504" s="22"/>
      <c r="P504" s="22"/>
      <c r="Y504" s="22"/>
      <c r="Z504" s="22"/>
      <c r="AA504" s="22"/>
      <c r="AB504" s="22"/>
    </row>
    <row r="505" spans="11:28" ht="13.15" x14ac:dyDescent="0.4">
      <c r="K505" s="21"/>
      <c r="L505" s="22"/>
      <c r="M505" s="22"/>
      <c r="N505" s="22"/>
      <c r="O505" s="22"/>
      <c r="P505" s="22"/>
      <c r="Y505" s="22"/>
      <c r="Z505" s="22"/>
      <c r="AA505" s="22"/>
      <c r="AB505" s="22"/>
    </row>
    <row r="506" spans="11:28" ht="13.15" x14ac:dyDescent="0.4">
      <c r="K506" s="21"/>
      <c r="L506" s="22"/>
      <c r="M506" s="22"/>
      <c r="N506" s="22"/>
      <c r="O506" s="22"/>
      <c r="P506" s="22"/>
      <c r="Y506" s="22"/>
      <c r="Z506" s="22"/>
      <c r="AA506" s="22"/>
      <c r="AB506" s="22"/>
    </row>
    <row r="507" spans="11:28" ht="13.15" x14ac:dyDescent="0.4">
      <c r="K507" s="21"/>
      <c r="L507" s="22"/>
      <c r="M507" s="22"/>
      <c r="N507" s="22"/>
      <c r="O507" s="22"/>
      <c r="P507" s="22"/>
      <c r="Y507" s="22"/>
      <c r="Z507" s="22"/>
      <c r="AA507" s="22"/>
      <c r="AB507" s="22"/>
    </row>
    <row r="508" spans="11:28" ht="13.15" x14ac:dyDescent="0.4">
      <c r="K508" s="21"/>
      <c r="L508" s="22"/>
      <c r="M508" s="22"/>
      <c r="N508" s="22"/>
      <c r="O508" s="22"/>
      <c r="P508" s="22"/>
      <c r="Y508" s="22"/>
      <c r="Z508" s="22"/>
      <c r="AA508" s="22"/>
      <c r="AB508" s="22"/>
    </row>
    <row r="509" spans="11:28" ht="13.15" x14ac:dyDescent="0.4">
      <c r="K509" s="21"/>
      <c r="L509" s="22"/>
      <c r="M509" s="22"/>
      <c r="N509" s="22"/>
      <c r="O509" s="22"/>
      <c r="P509" s="22"/>
      <c r="Y509" s="22"/>
      <c r="Z509" s="22"/>
      <c r="AA509" s="22"/>
      <c r="AB509" s="22"/>
    </row>
    <row r="510" spans="11:28" ht="13.15" x14ac:dyDescent="0.4">
      <c r="K510" s="21"/>
      <c r="L510" s="22"/>
      <c r="M510" s="22"/>
      <c r="N510" s="22"/>
      <c r="O510" s="22"/>
      <c r="P510" s="22"/>
      <c r="Y510" s="22"/>
      <c r="Z510" s="22"/>
      <c r="AA510" s="22"/>
      <c r="AB510" s="22"/>
    </row>
    <row r="511" spans="11:28" ht="13.15" x14ac:dyDescent="0.4">
      <c r="K511" s="21"/>
      <c r="L511" s="22"/>
      <c r="M511" s="22"/>
      <c r="N511" s="22"/>
      <c r="O511" s="22"/>
      <c r="P511" s="22"/>
      <c r="Y511" s="22"/>
      <c r="Z511" s="22"/>
      <c r="AA511" s="22"/>
      <c r="AB511" s="22"/>
    </row>
    <row r="512" spans="11:28" ht="13.15" x14ac:dyDescent="0.4">
      <c r="K512" s="21"/>
      <c r="L512" s="22"/>
      <c r="M512" s="22"/>
      <c r="N512" s="22"/>
      <c r="O512" s="22"/>
      <c r="P512" s="22"/>
      <c r="Y512" s="22"/>
      <c r="Z512" s="22"/>
      <c r="AA512" s="22"/>
      <c r="AB512" s="22"/>
    </row>
    <row r="513" spans="11:28" ht="13.15" x14ac:dyDescent="0.4">
      <c r="K513" s="21"/>
      <c r="L513" s="22"/>
      <c r="M513" s="22"/>
      <c r="N513" s="22"/>
      <c r="O513" s="22"/>
      <c r="P513" s="22"/>
      <c r="Y513" s="22"/>
      <c r="Z513" s="22"/>
      <c r="AA513" s="22"/>
      <c r="AB513" s="22"/>
    </row>
    <row r="514" spans="11:28" ht="13.15" x14ac:dyDescent="0.4">
      <c r="K514" s="21"/>
      <c r="L514" s="22"/>
      <c r="M514" s="22"/>
      <c r="N514" s="22"/>
      <c r="O514" s="22"/>
      <c r="P514" s="22"/>
      <c r="Y514" s="22"/>
      <c r="Z514" s="22"/>
      <c r="AA514" s="22"/>
      <c r="AB514" s="22"/>
    </row>
    <row r="515" spans="11:28" ht="13.15" x14ac:dyDescent="0.4">
      <c r="K515" s="21"/>
      <c r="L515" s="22"/>
      <c r="M515" s="22"/>
      <c r="N515" s="22"/>
      <c r="O515" s="22"/>
      <c r="P515" s="22"/>
      <c r="Y515" s="22"/>
      <c r="Z515" s="22"/>
      <c r="AA515" s="22"/>
      <c r="AB515" s="22"/>
    </row>
    <row r="516" spans="11:28" ht="13.15" x14ac:dyDescent="0.4">
      <c r="K516" s="21"/>
      <c r="L516" s="22"/>
      <c r="M516" s="22"/>
      <c r="N516" s="22"/>
      <c r="O516" s="22"/>
      <c r="P516" s="22"/>
      <c r="Y516" s="22"/>
      <c r="Z516" s="22"/>
      <c r="AA516" s="22"/>
      <c r="AB516" s="22"/>
    </row>
    <row r="517" spans="11:28" ht="13.15" x14ac:dyDescent="0.4">
      <c r="K517" s="21"/>
      <c r="L517" s="22"/>
      <c r="M517" s="22"/>
      <c r="N517" s="22"/>
      <c r="O517" s="22"/>
      <c r="P517" s="22"/>
      <c r="Y517" s="22"/>
      <c r="Z517" s="22"/>
      <c r="AA517" s="22"/>
      <c r="AB517" s="22"/>
    </row>
    <row r="518" spans="11:28" ht="13.15" x14ac:dyDescent="0.4">
      <c r="K518" s="21"/>
      <c r="L518" s="22"/>
      <c r="M518" s="22"/>
      <c r="N518" s="22"/>
      <c r="O518" s="22"/>
      <c r="P518" s="22"/>
      <c r="Y518" s="22"/>
      <c r="Z518" s="22"/>
      <c r="AA518" s="22"/>
      <c r="AB518" s="22"/>
    </row>
    <row r="519" spans="11:28" ht="13.15" x14ac:dyDescent="0.4">
      <c r="K519" s="21"/>
      <c r="L519" s="22"/>
      <c r="M519" s="22"/>
      <c r="N519" s="22"/>
      <c r="O519" s="22"/>
      <c r="P519" s="22"/>
      <c r="Y519" s="22"/>
      <c r="Z519" s="22"/>
      <c r="AA519" s="22"/>
      <c r="AB519" s="22"/>
    </row>
    <row r="520" spans="11:28" ht="13.15" x14ac:dyDescent="0.4">
      <c r="K520" s="21"/>
      <c r="L520" s="22"/>
      <c r="M520" s="22"/>
      <c r="N520" s="22"/>
      <c r="O520" s="22"/>
      <c r="P520" s="22"/>
      <c r="Y520" s="22"/>
      <c r="Z520" s="22"/>
      <c r="AA520" s="22"/>
      <c r="AB520" s="22"/>
    </row>
    <row r="521" spans="11:28" ht="13.15" x14ac:dyDescent="0.4">
      <c r="K521" s="21"/>
      <c r="L521" s="22"/>
      <c r="M521" s="22"/>
      <c r="N521" s="22"/>
      <c r="O521" s="22"/>
      <c r="P521" s="22"/>
      <c r="Y521" s="22"/>
      <c r="Z521" s="22"/>
      <c r="AA521" s="22"/>
      <c r="AB521" s="22"/>
    </row>
    <row r="522" spans="11:28" ht="13.15" x14ac:dyDescent="0.4">
      <c r="K522" s="21"/>
      <c r="L522" s="22"/>
      <c r="M522" s="22"/>
      <c r="N522" s="22"/>
      <c r="O522" s="22"/>
      <c r="P522" s="22"/>
      <c r="Y522" s="22"/>
      <c r="Z522" s="22"/>
      <c r="AA522" s="22"/>
      <c r="AB522" s="22"/>
    </row>
    <row r="523" spans="11:28" ht="13.15" x14ac:dyDescent="0.4">
      <c r="K523" s="21"/>
      <c r="L523" s="22"/>
      <c r="M523" s="22"/>
      <c r="N523" s="22"/>
      <c r="O523" s="22"/>
      <c r="P523" s="22"/>
      <c r="Y523" s="22"/>
      <c r="Z523" s="22"/>
      <c r="AA523" s="22"/>
      <c r="AB523" s="22"/>
    </row>
    <row r="524" spans="11:28" ht="13.15" x14ac:dyDescent="0.4">
      <c r="K524" s="21"/>
      <c r="L524" s="22"/>
      <c r="M524" s="22"/>
      <c r="N524" s="22"/>
      <c r="O524" s="22"/>
      <c r="P524" s="22"/>
      <c r="Y524" s="22"/>
      <c r="Z524" s="22"/>
      <c r="AA524" s="22"/>
      <c r="AB524" s="22"/>
    </row>
    <row r="525" spans="11:28" ht="13.15" x14ac:dyDescent="0.4">
      <c r="K525" s="21"/>
      <c r="L525" s="22"/>
      <c r="M525" s="22"/>
      <c r="N525" s="22"/>
      <c r="O525" s="22"/>
      <c r="P525" s="22"/>
      <c r="Y525" s="22"/>
      <c r="Z525" s="22"/>
      <c r="AA525" s="22"/>
      <c r="AB525" s="22"/>
    </row>
    <row r="526" spans="11:28" ht="13.15" x14ac:dyDescent="0.4">
      <c r="K526" s="21"/>
      <c r="L526" s="22"/>
      <c r="M526" s="22"/>
      <c r="N526" s="22"/>
      <c r="O526" s="22"/>
      <c r="P526" s="22"/>
      <c r="Y526" s="22"/>
      <c r="Z526" s="22"/>
      <c r="AA526" s="22"/>
      <c r="AB526" s="22"/>
    </row>
    <row r="527" spans="11:28" ht="13.15" x14ac:dyDescent="0.4">
      <c r="K527" s="21"/>
      <c r="L527" s="22"/>
      <c r="M527" s="22"/>
      <c r="N527" s="22"/>
      <c r="O527" s="22"/>
      <c r="P527" s="22"/>
      <c r="Y527" s="22"/>
      <c r="Z527" s="22"/>
      <c r="AA527" s="22"/>
      <c r="AB527" s="22"/>
    </row>
    <row r="528" spans="11:28" ht="13.15" x14ac:dyDescent="0.4">
      <c r="K528" s="21"/>
      <c r="L528" s="22"/>
      <c r="M528" s="22"/>
      <c r="N528" s="22"/>
      <c r="O528" s="22"/>
      <c r="P528" s="22"/>
      <c r="Y528" s="22"/>
      <c r="Z528" s="22"/>
      <c r="AA528" s="22"/>
      <c r="AB528" s="22"/>
    </row>
    <row r="529" spans="11:28" ht="13.15" x14ac:dyDescent="0.4">
      <c r="K529" s="21"/>
      <c r="L529" s="22"/>
      <c r="M529" s="22"/>
      <c r="N529" s="22"/>
      <c r="O529" s="22"/>
      <c r="P529" s="22"/>
      <c r="Y529" s="22"/>
      <c r="Z529" s="22"/>
      <c r="AA529" s="22"/>
      <c r="AB529" s="22"/>
    </row>
    <row r="530" spans="11:28" ht="13.15" x14ac:dyDescent="0.4">
      <c r="K530" s="21"/>
      <c r="L530" s="22"/>
      <c r="M530" s="22"/>
      <c r="N530" s="22"/>
      <c r="O530" s="22"/>
      <c r="P530" s="22"/>
      <c r="Y530" s="22"/>
      <c r="Z530" s="22"/>
      <c r="AA530" s="22"/>
      <c r="AB530" s="22"/>
    </row>
    <row r="531" spans="11:28" ht="13.15" x14ac:dyDescent="0.4">
      <c r="K531" s="21"/>
      <c r="L531" s="22"/>
      <c r="M531" s="22"/>
      <c r="N531" s="22"/>
      <c r="O531" s="22"/>
      <c r="P531" s="22"/>
      <c r="Y531" s="22"/>
      <c r="Z531" s="22"/>
      <c r="AA531" s="22"/>
      <c r="AB531" s="22"/>
    </row>
    <row r="532" spans="11:28" ht="13.15" x14ac:dyDescent="0.4">
      <c r="K532" s="21"/>
      <c r="L532" s="22"/>
      <c r="M532" s="22"/>
      <c r="N532" s="22"/>
      <c r="O532" s="22"/>
      <c r="P532" s="22"/>
      <c r="Y532" s="22"/>
      <c r="Z532" s="22"/>
      <c r="AA532" s="22"/>
      <c r="AB532" s="22"/>
    </row>
    <row r="533" spans="11:28" ht="13.15" x14ac:dyDescent="0.4">
      <c r="K533" s="21"/>
      <c r="L533" s="22"/>
      <c r="M533" s="22"/>
      <c r="N533" s="22"/>
      <c r="O533" s="22"/>
      <c r="P533" s="22"/>
      <c r="Y533" s="22"/>
      <c r="Z533" s="22"/>
      <c r="AA533" s="22"/>
      <c r="AB533" s="22"/>
    </row>
    <row r="534" spans="11:28" ht="13.15" x14ac:dyDescent="0.4">
      <c r="K534" s="21"/>
      <c r="L534" s="22"/>
      <c r="M534" s="22"/>
      <c r="N534" s="22"/>
      <c r="O534" s="22"/>
      <c r="P534" s="22"/>
      <c r="Y534" s="22"/>
      <c r="Z534" s="22"/>
      <c r="AA534" s="22"/>
      <c r="AB534" s="22"/>
    </row>
    <row r="535" spans="11:28" ht="13.15" x14ac:dyDescent="0.4">
      <c r="K535" s="21"/>
      <c r="L535" s="22"/>
      <c r="M535" s="22"/>
      <c r="N535" s="22"/>
      <c r="O535" s="22"/>
      <c r="P535" s="22"/>
      <c r="Y535" s="22"/>
      <c r="Z535" s="22"/>
      <c r="AA535" s="22"/>
      <c r="AB535" s="22"/>
    </row>
    <row r="536" spans="11:28" ht="13.15" x14ac:dyDescent="0.4">
      <c r="K536" s="21"/>
      <c r="L536" s="22"/>
      <c r="M536" s="22"/>
      <c r="N536" s="22"/>
      <c r="O536" s="22"/>
      <c r="P536" s="22"/>
      <c r="Y536" s="22"/>
      <c r="Z536" s="22"/>
      <c r="AA536" s="22"/>
      <c r="AB536" s="22"/>
    </row>
    <row r="537" spans="11:28" ht="13.15" x14ac:dyDescent="0.4">
      <c r="K537" s="21"/>
      <c r="L537" s="22"/>
      <c r="M537" s="22"/>
      <c r="N537" s="22"/>
      <c r="O537" s="22"/>
      <c r="P537" s="22"/>
      <c r="Y537" s="22"/>
      <c r="Z537" s="22"/>
      <c r="AA537" s="22"/>
      <c r="AB537" s="22"/>
    </row>
    <row r="538" spans="11:28" ht="13.15" x14ac:dyDescent="0.4">
      <c r="K538" s="21"/>
      <c r="L538" s="22"/>
      <c r="M538" s="22"/>
      <c r="N538" s="22"/>
      <c r="O538" s="22"/>
      <c r="P538" s="22"/>
      <c r="Y538" s="22"/>
      <c r="Z538" s="22"/>
      <c r="AA538" s="22"/>
      <c r="AB538" s="22"/>
    </row>
    <row r="539" spans="11:28" ht="13.15" x14ac:dyDescent="0.4">
      <c r="K539" s="21"/>
      <c r="L539" s="22"/>
      <c r="M539" s="22"/>
      <c r="N539" s="22"/>
      <c r="O539" s="22"/>
      <c r="P539" s="22"/>
      <c r="Y539" s="22"/>
      <c r="Z539" s="22"/>
      <c r="AA539" s="22"/>
      <c r="AB539" s="22"/>
    </row>
    <row r="540" spans="11:28" ht="13.15" x14ac:dyDescent="0.4">
      <c r="K540" s="21"/>
      <c r="L540" s="22"/>
      <c r="M540" s="22"/>
      <c r="N540" s="22"/>
      <c r="O540" s="22"/>
      <c r="P540" s="22"/>
      <c r="Y540" s="22"/>
      <c r="Z540" s="22"/>
      <c r="AA540" s="22"/>
      <c r="AB540" s="22"/>
    </row>
    <row r="541" spans="11:28" ht="13.15" x14ac:dyDescent="0.4">
      <c r="K541" s="21"/>
      <c r="L541" s="22"/>
      <c r="M541" s="22"/>
      <c r="N541" s="22"/>
      <c r="O541" s="22"/>
      <c r="P541" s="22"/>
      <c r="Y541" s="22"/>
      <c r="Z541" s="22"/>
      <c r="AA541" s="22"/>
      <c r="AB541" s="22"/>
    </row>
    <row r="542" spans="11:28" ht="13.15" x14ac:dyDescent="0.4">
      <c r="K542" s="21"/>
      <c r="L542" s="22"/>
      <c r="M542" s="22"/>
      <c r="N542" s="22"/>
      <c r="O542" s="22"/>
      <c r="P542" s="22"/>
      <c r="Y542" s="22"/>
      <c r="Z542" s="22"/>
      <c r="AA542" s="22"/>
      <c r="AB542" s="22"/>
    </row>
    <row r="543" spans="11:28" ht="13.15" x14ac:dyDescent="0.4">
      <c r="K543" s="21"/>
      <c r="L543" s="22"/>
      <c r="M543" s="22"/>
      <c r="N543" s="22"/>
      <c r="O543" s="22"/>
      <c r="P543" s="22"/>
      <c r="Y543" s="22"/>
      <c r="Z543" s="22"/>
      <c r="AA543" s="22"/>
      <c r="AB543" s="22"/>
    </row>
    <row r="544" spans="11:28" ht="13.15" x14ac:dyDescent="0.4">
      <c r="K544" s="21"/>
      <c r="L544" s="22"/>
      <c r="M544" s="22"/>
      <c r="N544" s="22"/>
      <c r="O544" s="22"/>
      <c r="P544" s="22"/>
      <c r="Y544" s="22"/>
      <c r="Z544" s="22"/>
      <c r="AA544" s="22"/>
      <c r="AB544" s="22"/>
    </row>
    <row r="545" spans="11:28" ht="13.15" x14ac:dyDescent="0.4">
      <c r="K545" s="21"/>
      <c r="L545" s="22"/>
      <c r="M545" s="22"/>
      <c r="N545" s="22"/>
      <c r="O545" s="22"/>
      <c r="P545" s="22"/>
      <c r="Y545" s="22"/>
      <c r="Z545" s="22"/>
      <c r="AA545" s="22"/>
      <c r="AB545" s="22"/>
    </row>
    <row r="546" spans="11:28" ht="13.15" x14ac:dyDescent="0.4">
      <c r="K546" s="21"/>
      <c r="L546" s="22"/>
      <c r="M546" s="22"/>
      <c r="N546" s="22"/>
      <c r="O546" s="22"/>
      <c r="P546" s="22"/>
      <c r="Y546" s="22"/>
      <c r="Z546" s="22"/>
      <c r="AA546" s="22"/>
      <c r="AB546" s="22"/>
    </row>
    <row r="547" spans="11:28" ht="13.15" x14ac:dyDescent="0.4">
      <c r="K547" s="21"/>
      <c r="L547" s="22"/>
      <c r="M547" s="22"/>
      <c r="N547" s="22"/>
      <c r="O547" s="22"/>
      <c r="P547" s="22"/>
      <c r="Y547" s="22"/>
      <c r="Z547" s="22"/>
      <c r="AA547" s="22"/>
      <c r="AB547" s="22"/>
    </row>
    <row r="548" spans="11:28" ht="13.15" x14ac:dyDescent="0.4">
      <c r="K548" s="21"/>
      <c r="L548" s="22"/>
      <c r="M548" s="22"/>
      <c r="N548" s="22"/>
      <c r="O548" s="22"/>
      <c r="P548" s="22"/>
      <c r="Y548" s="22"/>
      <c r="Z548" s="22"/>
      <c r="AA548" s="22"/>
      <c r="AB548" s="22"/>
    </row>
    <row r="549" spans="11:28" ht="13.15" x14ac:dyDescent="0.4">
      <c r="K549" s="21"/>
      <c r="L549" s="22"/>
      <c r="M549" s="22"/>
      <c r="N549" s="22"/>
      <c r="O549" s="22"/>
      <c r="P549" s="22"/>
      <c r="Y549" s="22"/>
      <c r="Z549" s="22"/>
      <c r="AA549" s="22"/>
      <c r="AB549" s="22"/>
    </row>
    <row r="550" spans="11:28" ht="13.15" x14ac:dyDescent="0.4">
      <c r="K550" s="21"/>
      <c r="L550" s="22"/>
      <c r="M550" s="22"/>
      <c r="N550" s="22"/>
      <c r="O550" s="22"/>
      <c r="P550" s="22"/>
      <c r="Y550" s="22"/>
      <c r="Z550" s="22"/>
      <c r="AA550" s="22"/>
      <c r="AB550" s="22"/>
    </row>
    <row r="551" spans="11:28" ht="13.15" x14ac:dyDescent="0.4">
      <c r="K551" s="21"/>
      <c r="L551" s="22"/>
      <c r="M551" s="22"/>
      <c r="N551" s="22"/>
      <c r="O551" s="22"/>
      <c r="P551" s="22"/>
      <c r="Y551" s="22"/>
      <c r="Z551" s="22"/>
      <c r="AA551" s="22"/>
      <c r="AB551" s="22"/>
    </row>
    <row r="552" spans="11:28" ht="13.15" x14ac:dyDescent="0.4">
      <c r="K552" s="21"/>
      <c r="L552" s="22"/>
      <c r="M552" s="22"/>
      <c r="N552" s="22"/>
      <c r="O552" s="22"/>
      <c r="P552" s="22"/>
      <c r="Y552" s="22"/>
      <c r="Z552" s="22"/>
      <c r="AA552" s="22"/>
      <c r="AB552" s="22"/>
    </row>
    <row r="553" spans="11:28" ht="13.15" x14ac:dyDescent="0.4">
      <c r="K553" s="21"/>
      <c r="L553" s="22"/>
      <c r="M553" s="22"/>
      <c r="N553" s="22"/>
      <c r="O553" s="22"/>
      <c r="P553" s="22"/>
      <c r="Y553" s="22"/>
      <c r="Z553" s="22"/>
      <c r="AA553" s="22"/>
      <c r="AB553" s="22"/>
    </row>
    <row r="554" spans="11:28" ht="13.15" x14ac:dyDescent="0.4">
      <c r="K554" s="21"/>
      <c r="L554" s="22"/>
      <c r="M554" s="22"/>
      <c r="N554" s="22"/>
      <c r="O554" s="22"/>
      <c r="P554" s="22"/>
      <c r="Y554" s="22"/>
      <c r="Z554" s="22"/>
      <c r="AA554" s="22"/>
      <c r="AB554" s="22"/>
    </row>
    <row r="555" spans="11:28" ht="13.15" x14ac:dyDescent="0.4">
      <c r="K555" s="21"/>
      <c r="L555" s="22"/>
      <c r="M555" s="22"/>
      <c r="N555" s="22"/>
      <c r="O555" s="22"/>
      <c r="P555" s="22"/>
      <c r="Y555" s="22"/>
      <c r="Z555" s="22"/>
      <c r="AA555" s="22"/>
      <c r="AB555" s="22"/>
    </row>
    <row r="556" spans="11:28" ht="13.15" x14ac:dyDescent="0.4">
      <c r="K556" s="21"/>
      <c r="L556" s="22"/>
      <c r="M556" s="22"/>
      <c r="N556" s="22"/>
      <c r="O556" s="22"/>
      <c r="P556" s="22"/>
      <c r="Y556" s="22"/>
      <c r="Z556" s="22"/>
      <c r="AA556" s="22"/>
      <c r="AB556" s="22"/>
    </row>
    <row r="557" spans="11:28" ht="13.15" x14ac:dyDescent="0.4">
      <c r="K557" s="21"/>
      <c r="L557" s="22"/>
      <c r="M557" s="22"/>
      <c r="N557" s="22"/>
      <c r="O557" s="22"/>
      <c r="P557" s="22"/>
      <c r="Y557" s="22"/>
      <c r="Z557" s="22"/>
      <c r="AA557" s="22"/>
      <c r="AB557" s="22"/>
    </row>
    <row r="558" spans="11:28" ht="13.15" x14ac:dyDescent="0.4">
      <c r="K558" s="21"/>
      <c r="L558" s="22"/>
      <c r="M558" s="22"/>
      <c r="N558" s="22"/>
      <c r="O558" s="22"/>
      <c r="P558" s="22"/>
      <c r="Y558" s="22"/>
      <c r="Z558" s="22"/>
      <c r="AA558" s="22"/>
      <c r="AB558" s="22"/>
    </row>
    <row r="559" spans="11:28" ht="13.15" x14ac:dyDescent="0.4">
      <c r="K559" s="21"/>
      <c r="L559" s="22"/>
      <c r="M559" s="22"/>
      <c r="N559" s="22"/>
      <c r="O559" s="22"/>
      <c r="P559" s="22"/>
      <c r="Y559" s="22"/>
      <c r="Z559" s="22"/>
      <c r="AA559" s="22"/>
      <c r="AB559" s="22"/>
    </row>
    <row r="560" spans="11:28" ht="13.15" x14ac:dyDescent="0.4">
      <c r="K560" s="21"/>
      <c r="L560" s="22"/>
      <c r="M560" s="22"/>
      <c r="N560" s="22"/>
      <c r="O560" s="22"/>
      <c r="P560" s="22"/>
      <c r="Y560" s="22"/>
      <c r="Z560" s="22"/>
      <c r="AA560" s="22"/>
      <c r="AB560" s="22"/>
    </row>
    <row r="561" spans="11:28" ht="13.15" x14ac:dyDescent="0.4">
      <c r="K561" s="21"/>
      <c r="L561" s="22"/>
      <c r="M561" s="22"/>
      <c r="N561" s="22"/>
      <c r="O561" s="22"/>
      <c r="P561" s="22"/>
      <c r="Y561" s="22"/>
      <c r="Z561" s="22"/>
      <c r="AA561" s="22"/>
      <c r="AB561" s="22"/>
    </row>
    <row r="562" spans="11:28" ht="13.15" x14ac:dyDescent="0.4">
      <c r="K562" s="21"/>
      <c r="L562" s="22"/>
      <c r="M562" s="22"/>
      <c r="N562" s="22"/>
      <c r="O562" s="22"/>
      <c r="P562" s="22"/>
      <c r="Y562" s="22"/>
      <c r="Z562" s="22"/>
      <c r="AA562" s="22"/>
      <c r="AB562" s="22"/>
    </row>
    <row r="563" spans="11:28" ht="13.15" x14ac:dyDescent="0.4">
      <c r="K563" s="21"/>
      <c r="L563" s="22"/>
      <c r="M563" s="22"/>
      <c r="N563" s="22"/>
      <c r="O563" s="22"/>
      <c r="P563" s="22"/>
      <c r="Y563" s="22"/>
      <c r="Z563" s="22"/>
      <c r="AA563" s="22"/>
      <c r="AB563" s="22"/>
    </row>
    <row r="564" spans="11:28" ht="13.15" x14ac:dyDescent="0.4">
      <c r="K564" s="21"/>
      <c r="L564" s="22"/>
      <c r="M564" s="22"/>
      <c r="N564" s="22"/>
      <c r="O564" s="22"/>
      <c r="P564" s="22"/>
      <c r="Y564" s="22"/>
      <c r="Z564" s="22"/>
      <c r="AA564" s="22"/>
      <c r="AB564" s="22"/>
    </row>
    <row r="565" spans="11:28" ht="13.15" x14ac:dyDescent="0.4">
      <c r="K565" s="21"/>
      <c r="L565" s="22"/>
      <c r="M565" s="22"/>
      <c r="N565" s="22"/>
      <c r="O565" s="22"/>
      <c r="P565" s="22"/>
      <c r="Y565" s="22"/>
      <c r="Z565" s="22"/>
      <c r="AA565" s="22"/>
      <c r="AB565" s="22"/>
    </row>
    <row r="566" spans="11:28" ht="13.15" x14ac:dyDescent="0.4">
      <c r="K566" s="21"/>
      <c r="L566" s="22"/>
      <c r="M566" s="22"/>
      <c r="N566" s="22"/>
      <c r="O566" s="22"/>
      <c r="P566" s="22"/>
      <c r="Y566" s="22"/>
      <c r="Z566" s="22"/>
      <c r="AA566" s="22"/>
      <c r="AB566" s="22"/>
    </row>
    <row r="567" spans="11:28" ht="13.15" x14ac:dyDescent="0.4">
      <c r="K567" s="21"/>
      <c r="L567" s="22"/>
      <c r="M567" s="22"/>
      <c r="N567" s="22"/>
      <c r="O567" s="22"/>
      <c r="P567" s="22"/>
      <c r="Y567" s="22"/>
      <c r="Z567" s="22"/>
      <c r="AA567" s="22"/>
      <c r="AB567" s="22"/>
    </row>
    <row r="568" spans="11:28" ht="13.15" x14ac:dyDescent="0.4">
      <c r="K568" s="21"/>
      <c r="L568" s="22"/>
      <c r="M568" s="22"/>
      <c r="N568" s="22"/>
      <c r="O568" s="22"/>
      <c r="P568" s="22"/>
      <c r="Y568" s="22"/>
      <c r="Z568" s="22"/>
      <c r="AA568" s="22"/>
      <c r="AB568" s="22"/>
    </row>
    <row r="569" spans="11:28" ht="13.15" x14ac:dyDescent="0.4">
      <c r="K569" s="21"/>
      <c r="L569" s="22"/>
      <c r="M569" s="22"/>
      <c r="N569" s="22"/>
      <c r="O569" s="22"/>
      <c r="P569" s="22"/>
      <c r="Y569" s="22"/>
      <c r="Z569" s="22"/>
      <c r="AA569" s="22"/>
      <c r="AB569" s="22"/>
    </row>
    <row r="570" spans="11:28" ht="13.15" x14ac:dyDescent="0.4">
      <c r="K570" s="21"/>
      <c r="L570" s="22"/>
      <c r="M570" s="22"/>
      <c r="N570" s="22"/>
      <c r="O570" s="22"/>
      <c r="P570" s="22"/>
      <c r="Y570" s="22"/>
      <c r="Z570" s="22"/>
      <c r="AA570" s="22"/>
      <c r="AB570" s="22"/>
    </row>
    <row r="571" spans="11:28" ht="13.15" x14ac:dyDescent="0.4">
      <c r="K571" s="21"/>
      <c r="L571" s="22"/>
      <c r="M571" s="22"/>
      <c r="N571" s="22"/>
      <c r="O571" s="22"/>
      <c r="P571" s="22"/>
      <c r="Y571" s="22"/>
      <c r="Z571" s="22"/>
      <c r="AA571" s="22"/>
      <c r="AB571" s="22"/>
    </row>
    <row r="572" spans="11:28" ht="13.15" x14ac:dyDescent="0.4">
      <c r="K572" s="21"/>
      <c r="L572" s="22"/>
      <c r="M572" s="22"/>
      <c r="N572" s="22"/>
      <c r="O572" s="22"/>
      <c r="P572" s="22"/>
      <c r="Y572" s="22"/>
      <c r="Z572" s="22"/>
      <c r="AA572" s="22"/>
      <c r="AB572" s="22"/>
    </row>
    <row r="573" spans="11:28" ht="13.15" x14ac:dyDescent="0.4">
      <c r="K573" s="21"/>
      <c r="L573" s="22"/>
      <c r="M573" s="22"/>
      <c r="N573" s="22"/>
      <c r="O573" s="22"/>
      <c r="P573" s="22"/>
      <c r="Y573" s="22"/>
      <c r="Z573" s="22"/>
      <c r="AA573" s="22"/>
      <c r="AB573" s="22"/>
    </row>
    <row r="574" spans="11:28" ht="13.15" x14ac:dyDescent="0.4">
      <c r="K574" s="21"/>
      <c r="L574" s="22"/>
      <c r="M574" s="22"/>
      <c r="N574" s="22"/>
      <c r="O574" s="22"/>
      <c r="P574" s="22"/>
      <c r="Y574" s="22"/>
      <c r="Z574" s="22"/>
      <c r="AA574" s="22"/>
      <c r="AB574" s="22"/>
    </row>
    <row r="575" spans="11:28" ht="13.15" x14ac:dyDescent="0.4">
      <c r="K575" s="21"/>
      <c r="L575" s="22"/>
      <c r="M575" s="22"/>
      <c r="N575" s="22"/>
      <c r="O575" s="22"/>
      <c r="P575" s="22"/>
      <c r="Y575" s="22"/>
      <c r="Z575" s="22"/>
      <c r="AA575" s="22"/>
      <c r="AB575" s="22"/>
    </row>
    <row r="576" spans="11:28" ht="13.15" x14ac:dyDescent="0.4">
      <c r="K576" s="21"/>
      <c r="L576" s="22"/>
      <c r="M576" s="22"/>
      <c r="N576" s="22"/>
      <c r="O576" s="22"/>
      <c r="P576" s="22"/>
      <c r="Y576" s="22"/>
      <c r="Z576" s="22"/>
      <c r="AA576" s="22"/>
      <c r="AB576" s="22"/>
    </row>
    <row r="577" spans="11:28" ht="13.15" x14ac:dyDescent="0.4">
      <c r="K577" s="21"/>
      <c r="L577" s="22"/>
      <c r="M577" s="22"/>
      <c r="N577" s="22"/>
      <c r="O577" s="22"/>
      <c r="P577" s="22"/>
      <c r="Y577" s="22"/>
      <c r="Z577" s="22"/>
      <c r="AA577" s="22"/>
      <c r="AB577" s="22"/>
    </row>
    <row r="578" spans="11:28" ht="13.15" x14ac:dyDescent="0.4">
      <c r="K578" s="21"/>
      <c r="L578" s="22"/>
      <c r="M578" s="22"/>
      <c r="N578" s="22"/>
      <c r="O578" s="22"/>
      <c r="P578" s="22"/>
      <c r="Y578" s="22"/>
      <c r="Z578" s="22"/>
      <c r="AA578" s="22"/>
      <c r="AB578" s="22"/>
    </row>
    <row r="579" spans="11:28" ht="13.15" x14ac:dyDescent="0.4">
      <c r="K579" s="21"/>
      <c r="L579" s="22"/>
      <c r="M579" s="22"/>
      <c r="N579" s="22"/>
      <c r="O579" s="22"/>
      <c r="P579" s="22"/>
      <c r="Y579" s="22"/>
      <c r="Z579" s="22"/>
      <c r="AA579" s="22"/>
      <c r="AB579" s="22"/>
    </row>
    <row r="580" spans="11:28" ht="13.15" x14ac:dyDescent="0.4">
      <c r="K580" s="21"/>
      <c r="L580" s="22"/>
      <c r="M580" s="22"/>
      <c r="N580" s="22"/>
      <c r="O580" s="22"/>
      <c r="P580" s="22"/>
      <c r="Y580" s="22"/>
      <c r="Z580" s="22"/>
      <c r="AA580" s="22"/>
      <c r="AB580" s="22"/>
    </row>
    <row r="581" spans="11:28" ht="13.15" x14ac:dyDescent="0.4">
      <c r="K581" s="21"/>
      <c r="L581" s="22"/>
      <c r="M581" s="22"/>
      <c r="N581" s="22"/>
      <c r="O581" s="22"/>
      <c r="P581" s="22"/>
      <c r="Y581" s="22"/>
      <c r="Z581" s="22"/>
      <c r="AA581" s="22"/>
      <c r="AB581" s="22"/>
    </row>
    <row r="582" spans="11:28" ht="13.15" x14ac:dyDescent="0.4">
      <c r="K582" s="21"/>
      <c r="L582" s="22"/>
      <c r="M582" s="22"/>
      <c r="N582" s="22"/>
      <c r="O582" s="22"/>
      <c r="P582" s="22"/>
      <c r="Y582" s="22"/>
      <c r="Z582" s="22"/>
      <c r="AA582" s="22"/>
      <c r="AB582" s="22"/>
    </row>
    <row r="583" spans="11:28" ht="13.15" x14ac:dyDescent="0.4">
      <c r="K583" s="21"/>
      <c r="L583" s="22"/>
      <c r="M583" s="22"/>
      <c r="N583" s="22"/>
      <c r="O583" s="22"/>
      <c r="P583" s="22"/>
      <c r="Y583" s="22"/>
      <c r="Z583" s="22"/>
      <c r="AA583" s="22"/>
      <c r="AB583" s="22"/>
    </row>
    <row r="584" spans="11:28" ht="13.15" x14ac:dyDescent="0.4">
      <c r="K584" s="21"/>
      <c r="L584" s="22"/>
      <c r="M584" s="22"/>
      <c r="N584" s="22"/>
      <c r="O584" s="22"/>
      <c r="P584" s="22"/>
      <c r="Y584" s="22"/>
      <c r="Z584" s="22"/>
      <c r="AA584" s="22"/>
      <c r="AB584" s="22"/>
    </row>
    <row r="585" spans="11:28" ht="13.15" x14ac:dyDescent="0.4">
      <c r="K585" s="21"/>
      <c r="L585" s="22"/>
      <c r="M585" s="22"/>
      <c r="N585" s="22"/>
      <c r="O585" s="22"/>
      <c r="P585" s="22"/>
      <c r="Y585" s="22"/>
      <c r="Z585" s="22"/>
      <c r="AA585" s="22"/>
      <c r="AB585" s="22"/>
    </row>
    <row r="586" spans="11:28" ht="13.15" x14ac:dyDescent="0.4">
      <c r="K586" s="21"/>
      <c r="L586" s="22"/>
      <c r="M586" s="22"/>
      <c r="N586" s="22"/>
      <c r="O586" s="22"/>
      <c r="P586" s="22"/>
      <c r="Y586" s="22"/>
      <c r="Z586" s="22"/>
      <c r="AA586" s="22"/>
      <c r="AB586" s="22"/>
    </row>
    <row r="587" spans="11:28" ht="13.15" x14ac:dyDescent="0.4">
      <c r="K587" s="21"/>
      <c r="L587" s="22"/>
      <c r="M587" s="22"/>
      <c r="N587" s="22"/>
      <c r="O587" s="22"/>
      <c r="P587" s="22"/>
      <c r="Y587" s="22"/>
      <c r="Z587" s="22"/>
      <c r="AA587" s="22"/>
      <c r="AB587" s="22"/>
    </row>
    <row r="588" spans="11:28" ht="13.15" x14ac:dyDescent="0.4">
      <c r="K588" s="21"/>
      <c r="L588" s="22"/>
      <c r="M588" s="22"/>
      <c r="N588" s="22"/>
      <c r="O588" s="22"/>
      <c r="P588" s="22"/>
      <c r="Y588" s="22"/>
      <c r="Z588" s="22"/>
      <c r="AA588" s="22"/>
      <c r="AB588" s="22"/>
    </row>
    <row r="589" spans="11:28" ht="13.15" x14ac:dyDescent="0.4">
      <c r="K589" s="21"/>
      <c r="L589" s="22"/>
      <c r="M589" s="22"/>
      <c r="N589" s="22"/>
      <c r="O589" s="22"/>
      <c r="P589" s="22"/>
      <c r="Y589" s="22"/>
      <c r="Z589" s="22"/>
      <c r="AA589" s="22"/>
      <c r="AB589" s="22"/>
    </row>
    <row r="590" spans="11:28" ht="13.15" x14ac:dyDescent="0.4">
      <c r="K590" s="21"/>
      <c r="L590" s="22"/>
      <c r="M590" s="22"/>
      <c r="N590" s="22"/>
      <c r="O590" s="22"/>
      <c r="P590" s="22"/>
      <c r="Y590" s="22"/>
      <c r="Z590" s="22"/>
      <c r="AA590" s="22"/>
      <c r="AB590" s="22"/>
    </row>
    <row r="591" spans="11:28" ht="13.15" x14ac:dyDescent="0.4">
      <c r="K591" s="21"/>
      <c r="L591" s="22"/>
      <c r="M591" s="22"/>
      <c r="N591" s="22"/>
      <c r="O591" s="22"/>
      <c r="P591" s="22"/>
      <c r="Y591" s="22"/>
      <c r="Z591" s="22"/>
      <c r="AA591" s="22"/>
      <c r="AB591" s="22"/>
    </row>
    <row r="592" spans="11:28" ht="13.15" x14ac:dyDescent="0.4">
      <c r="K592" s="21"/>
      <c r="L592" s="22"/>
      <c r="M592" s="22"/>
      <c r="N592" s="22"/>
      <c r="O592" s="22"/>
      <c r="P592" s="22"/>
      <c r="Y592" s="22"/>
      <c r="Z592" s="22"/>
      <c r="AA592" s="22"/>
      <c r="AB592" s="22"/>
    </row>
    <row r="593" spans="11:28" ht="13.15" x14ac:dyDescent="0.4">
      <c r="K593" s="21"/>
      <c r="L593" s="22"/>
      <c r="M593" s="22"/>
      <c r="N593" s="22"/>
      <c r="O593" s="22"/>
      <c r="P593" s="22"/>
      <c r="Y593" s="22"/>
      <c r="Z593" s="22"/>
      <c r="AA593" s="22"/>
      <c r="AB593" s="22"/>
    </row>
    <row r="594" spans="11:28" ht="13.15" x14ac:dyDescent="0.4">
      <c r="K594" s="21"/>
      <c r="L594" s="22"/>
      <c r="M594" s="22"/>
      <c r="N594" s="22"/>
      <c r="O594" s="22"/>
      <c r="P594" s="22"/>
      <c r="Y594" s="22"/>
      <c r="Z594" s="22"/>
      <c r="AA594" s="22"/>
      <c r="AB594" s="22"/>
    </row>
    <row r="595" spans="11:28" ht="13.15" x14ac:dyDescent="0.4">
      <c r="K595" s="21"/>
      <c r="L595" s="22"/>
      <c r="M595" s="22"/>
      <c r="N595" s="22"/>
      <c r="O595" s="22"/>
      <c r="P595" s="22"/>
      <c r="Y595" s="22"/>
      <c r="Z595" s="22"/>
      <c r="AA595" s="22"/>
      <c r="AB595" s="22"/>
    </row>
    <row r="596" spans="11:28" ht="13.15" x14ac:dyDescent="0.4">
      <c r="K596" s="21"/>
      <c r="L596" s="22"/>
      <c r="M596" s="22"/>
      <c r="N596" s="22"/>
      <c r="O596" s="22"/>
      <c r="P596" s="22"/>
      <c r="Y596" s="22"/>
      <c r="Z596" s="22"/>
      <c r="AA596" s="22"/>
      <c r="AB596" s="22"/>
    </row>
    <row r="597" spans="11:28" ht="13.15" x14ac:dyDescent="0.4">
      <c r="K597" s="21"/>
      <c r="L597" s="22"/>
      <c r="M597" s="22"/>
      <c r="N597" s="22"/>
      <c r="O597" s="22"/>
      <c r="P597" s="22"/>
      <c r="Y597" s="22"/>
      <c r="Z597" s="22"/>
      <c r="AA597" s="22"/>
      <c r="AB597" s="22"/>
    </row>
    <row r="598" spans="11:28" ht="13.15" x14ac:dyDescent="0.4">
      <c r="K598" s="21"/>
      <c r="L598" s="22"/>
      <c r="M598" s="22"/>
      <c r="N598" s="22"/>
      <c r="O598" s="22"/>
      <c r="P598" s="22"/>
      <c r="Y598" s="22"/>
      <c r="Z598" s="22"/>
      <c r="AA598" s="22"/>
      <c r="AB598" s="22"/>
    </row>
    <row r="599" spans="11:28" ht="13.15" x14ac:dyDescent="0.4">
      <c r="K599" s="21"/>
      <c r="L599" s="22"/>
      <c r="M599" s="22"/>
      <c r="N599" s="22"/>
      <c r="O599" s="22"/>
      <c r="P599" s="22"/>
      <c r="Y599" s="22"/>
      <c r="Z599" s="22"/>
      <c r="AA599" s="22"/>
      <c r="AB599" s="22"/>
    </row>
    <row r="600" spans="11:28" ht="13.15" x14ac:dyDescent="0.4">
      <c r="K600" s="21"/>
      <c r="L600" s="22"/>
      <c r="M600" s="22"/>
      <c r="N600" s="22"/>
      <c r="O600" s="22"/>
      <c r="P600" s="22"/>
      <c r="Y600" s="22"/>
      <c r="Z600" s="22"/>
      <c r="AA600" s="22"/>
      <c r="AB600" s="22"/>
    </row>
    <row r="601" spans="11:28" ht="13.15" x14ac:dyDescent="0.4">
      <c r="K601" s="21"/>
      <c r="L601" s="22"/>
      <c r="M601" s="22"/>
      <c r="N601" s="22"/>
      <c r="O601" s="22"/>
      <c r="P601" s="22"/>
      <c r="Y601" s="22"/>
      <c r="Z601" s="22"/>
      <c r="AA601" s="22"/>
      <c r="AB601" s="22"/>
    </row>
    <row r="602" spans="11:28" ht="13.15" x14ac:dyDescent="0.4">
      <c r="K602" s="21"/>
      <c r="L602" s="22"/>
      <c r="M602" s="22"/>
      <c r="N602" s="22"/>
      <c r="O602" s="22"/>
      <c r="P602" s="22"/>
      <c r="Y602" s="22"/>
      <c r="Z602" s="22"/>
      <c r="AA602" s="22"/>
      <c r="AB602" s="22"/>
    </row>
    <row r="603" spans="11:28" ht="13.15" x14ac:dyDescent="0.4">
      <c r="K603" s="21"/>
      <c r="L603" s="22"/>
      <c r="M603" s="22"/>
      <c r="N603" s="22"/>
      <c r="O603" s="22"/>
      <c r="P603" s="22"/>
      <c r="Y603" s="22"/>
      <c r="Z603" s="22"/>
      <c r="AA603" s="22"/>
      <c r="AB603" s="22"/>
    </row>
    <row r="604" spans="11:28" ht="13.15" x14ac:dyDescent="0.4">
      <c r="K604" s="21"/>
      <c r="L604" s="22"/>
      <c r="M604" s="22"/>
      <c r="N604" s="22"/>
      <c r="O604" s="22"/>
      <c r="P604" s="22"/>
      <c r="Y604" s="22"/>
      <c r="Z604" s="22"/>
      <c r="AA604" s="22"/>
      <c r="AB604" s="22"/>
    </row>
    <row r="605" spans="11:28" ht="13.15" x14ac:dyDescent="0.4">
      <c r="K605" s="21"/>
      <c r="L605" s="22"/>
      <c r="M605" s="22"/>
      <c r="N605" s="22"/>
      <c r="O605" s="22"/>
      <c r="P605" s="22"/>
      <c r="Y605" s="22"/>
      <c r="Z605" s="22"/>
      <c r="AA605" s="22"/>
      <c r="AB605" s="22"/>
    </row>
    <row r="606" spans="11:28" ht="13.15" x14ac:dyDescent="0.4">
      <c r="K606" s="21"/>
      <c r="L606" s="22"/>
      <c r="M606" s="22"/>
      <c r="N606" s="22"/>
      <c r="O606" s="22"/>
      <c r="P606" s="22"/>
      <c r="Y606" s="22"/>
      <c r="Z606" s="22"/>
      <c r="AA606" s="22"/>
      <c r="AB606" s="22"/>
    </row>
    <row r="607" spans="11:28" ht="13.15" x14ac:dyDescent="0.4">
      <c r="K607" s="21"/>
      <c r="L607" s="22"/>
      <c r="M607" s="22"/>
      <c r="N607" s="22"/>
      <c r="O607" s="22"/>
      <c r="P607" s="22"/>
      <c r="Y607" s="22"/>
      <c r="Z607" s="22"/>
      <c r="AA607" s="22"/>
      <c r="AB607" s="22"/>
    </row>
    <row r="608" spans="11:28" ht="13.15" x14ac:dyDescent="0.4">
      <c r="K608" s="21"/>
      <c r="L608" s="22"/>
      <c r="M608" s="22"/>
      <c r="N608" s="22"/>
      <c r="O608" s="22"/>
      <c r="P608" s="22"/>
      <c r="Y608" s="22"/>
      <c r="Z608" s="22"/>
      <c r="AA608" s="22"/>
      <c r="AB608" s="22"/>
    </row>
    <row r="609" spans="11:28" ht="13.15" x14ac:dyDescent="0.4">
      <c r="K609" s="21"/>
      <c r="L609" s="22"/>
      <c r="M609" s="22"/>
      <c r="N609" s="22"/>
      <c r="O609" s="22"/>
      <c r="P609" s="22"/>
      <c r="Y609" s="22"/>
      <c r="Z609" s="22"/>
      <c r="AA609" s="22"/>
      <c r="AB609" s="22"/>
    </row>
    <row r="610" spans="11:28" ht="13.15" x14ac:dyDescent="0.4">
      <c r="K610" s="21"/>
      <c r="L610" s="22"/>
      <c r="M610" s="22"/>
      <c r="N610" s="22"/>
      <c r="O610" s="22"/>
      <c r="P610" s="22"/>
      <c r="Y610" s="22"/>
      <c r="Z610" s="22"/>
      <c r="AA610" s="22"/>
      <c r="AB610" s="22"/>
    </row>
    <row r="611" spans="11:28" ht="13.15" x14ac:dyDescent="0.4">
      <c r="K611" s="21"/>
      <c r="L611" s="22"/>
      <c r="M611" s="22"/>
      <c r="N611" s="22"/>
      <c r="O611" s="22"/>
      <c r="P611" s="22"/>
      <c r="Y611" s="22"/>
      <c r="Z611" s="22"/>
      <c r="AA611" s="22"/>
      <c r="AB611" s="22"/>
    </row>
    <row r="612" spans="11:28" ht="13.15" x14ac:dyDescent="0.4">
      <c r="K612" s="21"/>
      <c r="L612" s="22"/>
      <c r="M612" s="22"/>
      <c r="N612" s="22"/>
      <c r="O612" s="22"/>
      <c r="P612" s="22"/>
      <c r="Y612" s="22"/>
      <c r="Z612" s="22"/>
      <c r="AA612" s="22"/>
      <c r="AB612" s="22"/>
    </row>
    <row r="613" spans="11:28" ht="13.15" x14ac:dyDescent="0.4">
      <c r="K613" s="21"/>
      <c r="L613" s="22"/>
      <c r="M613" s="22"/>
      <c r="N613" s="22"/>
      <c r="O613" s="22"/>
      <c r="P613" s="22"/>
      <c r="Y613" s="22"/>
      <c r="Z613" s="22"/>
      <c r="AA613" s="22"/>
      <c r="AB613" s="22"/>
    </row>
    <row r="614" spans="11:28" ht="13.15" x14ac:dyDescent="0.4">
      <c r="K614" s="21"/>
      <c r="L614" s="22"/>
      <c r="M614" s="22"/>
      <c r="N614" s="22"/>
      <c r="O614" s="22"/>
      <c r="P614" s="22"/>
      <c r="Y614" s="22"/>
      <c r="Z614" s="22"/>
      <c r="AA614" s="22"/>
      <c r="AB614" s="22"/>
    </row>
    <row r="615" spans="11:28" ht="13.15" x14ac:dyDescent="0.4">
      <c r="K615" s="21"/>
      <c r="L615" s="22"/>
      <c r="M615" s="22"/>
      <c r="N615" s="22"/>
      <c r="O615" s="22"/>
      <c r="P615" s="22"/>
      <c r="Y615" s="22"/>
      <c r="Z615" s="22"/>
      <c r="AA615" s="22"/>
      <c r="AB615" s="22"/>
    </row>
    <row r="616" spans="11:28" ht="13.15" x14ac:dyDescent="0.4">
      <c r="K616" s="21"/>
      <c r="L616" s="22"/>
      <c r="M616" s="22"/>
      <c r="N616" s="22"/>
      <c r="O616" s="22"/>
      <c r="P616" s="22"/>
      <c r="Y616" s="22"/>
      <c r="Z616" s="22"/>
      <c r="AA616" s="22"/>
      <c r="AB616" s="22"/>
    </row>
    <row r="617" spans="11:28" ht="13.15" x14ac:dyDescent="0.4">
      <c r="K617" s="21"/>
      <c r="L617" s="22"/>
      <c r="M617" s="22"/>
      <c r="N617" s="22"/>
      <c r="O617" s="22"/>
      <c r="P617" s="22"/>
      <c r="Y617" s="22"/>
      <c r="Z617" s="22"/>
      <c r="AA617" s="22"/>
      <c r="AB617" s="22"/>
    </row>
    <row r="618" spans="11:28" ht="13.15" x14ac:dyDescent="0.4">
      <c r="K618" s="21"/>
      <c r="L618" s="22"/>
      <c r="M618" s="22"/>
      <c r="N618" s="22"/>
      <c r="O618" s="22"/>
      <c r="P618" s="22"/>
      <c r="Y618" s="22"/>
      <c r="Z618" s="22"/>
      <c r="AA618" s="22"/>
      <c r="AB618" s="22"/>
    </row>
    <row r="619" spans="11:28" ht="13.15" x14ac:dyDescent="0.4">
      <c r="K619" s="21"/>
      <c r="L619" s="22"/>
      <c r="M619" s="22"/>
      <c r="N619" s="22"/>
      <c r="O619" s="22"/>
      <c r="P619" s="22"/>
      <c r="Y619" s="22"/>
      <c r="Z619" s="22"/>
      <c r="AA619" s="22"/>
      <c r="AB619" s="22"/>
    </row>
    <row r="620" spans="11:28" ht="13.15" x14ac:dyDescent="0.4">
      <c r="K620" s="21"/>
      <c r="L620" s="22"/>
      <c r="M620" s="22"/>
      <c r="N620" s="22"/>
      <c r="O620" s="22"/>
      <c r="P620" s="22"/>
      <c r="Y620" s="22"/>
      <c r="Z620" s="22"/>
      <c r="AA620" s="22"/>
      <c r="AB620" s="22"/>
    </row>
    <row r="621" spans="11:28" ht="13.15" x14ac:dyDescent="0.4">
      <c r="K621" s="21"/>
      <c r="L621" s="22"/>
      <c r="M621" s="22"/>
      <c r="N621" s="22"/>
      <c r="O621" s="22"/>
      <c r="P621" s="22"/>
      <c r="Y621" s="22"/>
      <c r="Z621" s="22"/>
      <c r="AA621" s="22"/>
      <c r="AB621" s="22"/>
    </row>
    <row r="622" spans="11:28" ht="13.15" x14ac:dyDescent="0.4">
      <c r="K622" s="21"/>
      <c r="L622" s="22"/>
      <c r="M622" s="22"/>
      <c r="N622" s="22"/>
      <c r="O622" s="22"/>
      <c r="P622" s="22"/>
      <c r="Y622" s="22"/>
      <c r="Z622" s="22"/>
      <c r="AA622" s="22"/>
      <c r="AB622" s="22"/>
    </row>
    <row r="623" spans="11:28" ht="13.15" x14ac:dyDescent="0.4">
      <c r="K623" s="21"/>
      <c r="L623" s="22"/>
      <c r="M623" s="22"/>
      <c r="N623" s="22"/>
      <c r="O623" s="22"/>
      <c r="P623" s="22"/>
      <c r="Y623" s="22"/>
      <c r="Z623" s="22"/>
      <c r="AA623" s="22"/>
      <c r="AB623" s="22"/>
    </row>
    <row r="624" spans="11:28" ht="13.15" x14ac:dyDescent="0.4">
      <c r="K624" s="21"/>
      <c r="L624" s="22"/>
      <c r="M624" s="22"/>
      <c r="N624" s="22"/>
      <c r="O624" s="22"/>
      <c r="P624" s="22"/>
      <c r="Y624" s="22"/>
      <c r="Z624" s="22"/>
      <c r="AA624" s="22"/>
      <c r="AB624" s="22"/>
    </row>
    <row r="625" spans="11:28" ht="13.15" x14ac:dyDescent="0.4">
      <c r="K625" s="21"/>
      <c r="L625" s="22"/>
      <c r="M625" s="22"/>
      <c r="N625" s="22"/>
      <c r="O625" s="22"/>
      <c r="P625" s="22"/>
      <c r="Y625" s="22"/>
      <c r="Z625" s="22"/>
      <c r="AA625" s="22"/>
      <c r="AB625" s="22"/>
    </row>
    <row r="626" spans="11:28" ht="13.15" x14ac:dyDescent="0.4">
      <c r="K626" s="21"/>
      <c r="L626" s="22"/>
      <c r="M626" s="22"/>
      <c r="N626" s="22"/>
      <c r="O626" s="22"/>
      <c r="P626" s="22"/>
      <c r="Y626" s="22"/>
      <c r="Z626" s="22"/>
      <c r="AA626" s="22"/>
      <c r="AB626" s="22"/>
    </row>
    <row r="627" spans="11:28" ht="13.15" x14ac:dyDescent="0.4">
      <c r="K627" s="21"/>
      <c r="L627" s="22"/>
      <c r="M627" s="22"/>
      <c r="N627" s="22"/>
      <c r="O627" s="22"/>
      <c r="P627" s="22"/>
      <c r="Y627" s="22"/>
      <c r="Z627" s="22"/>
      <c r="AA627" s="22"/>
      <c r="AB627" s="22"/>
    </row>
    <row r="628" spans="11:28" ht="13.15" x14ac:dyDescent="0.4">
      <c r="K628" s="21"/>
      <c r="L628" s="22"/>
      <c r="M628" s="22"/>
      <c r="N628" s="22"/>
      <c r="O628" s="22"/>
      <c r="P628" s="22"/>
      <c r="Y628" s="22"/>
      <c r="Z628" s="22"/>
      <c r="AA628" s="22"/>
      <c r="AB628" s="22"/>
    </row>
    <row r="629" spans="11:28" ht="13.15" x14ac:dyDescent="0.4">
      <c r="K629" s="21"/>
      <c r="L629" s="22"/>
      <c r="M629" s="22"/>
      <c r="N629" s="22"/>
      <c r="O629" s="22"/>
      <c r="P629" s="22"/>
      <c r="Y629" s="22"/>
      <c r="Z629" s="22"/>
      <c r="AA629" s="22"/>
      <c r="AB629" s="22"/>
    </row>
    <row r="630" spans="11:28" ht="13.15" x14ac:dyDescent="0.4">
      <c r="K630" s="21"/>
      <c r="L630" s="22"/>
      <c r="M630" s="22"/>
      <c r="N630" s="22"/>
      <c r="O630" s="22"/>
      <c r="P630" s="22"/>
      <c r="Y630" s="22"/>
      <c r="Z630" s="22"/>
      <c r="AA630" s="22"/>
      <c r="AB630" s="22"/>
    </row>
    <row r="631" spans="11:28" ht="13.15" x14ac:dyDescent="0.4">
      <c r="K631" s="21"/>
      <c r="L631" s="22"/>
      <c r="M631" s="22"/>
      <c r="N631" s="22"/>
      <c r="O631" s="22"/>
      <c r="P631" s="22"/>
      <c r="Y631" s="22"/>
      <c r="Z631" s="22"/>
      <c r="AA631" s="22"/>
      <c r="AB631" s="22"/>
    </row>
    <row r="632" spans="11:28" ht="13.15" x14ac:dyDescent="0.4">
      <c r="K632" s="21"/>
      <c r="L632" s="22"/>
      <c r="M632" s="22"/>
      <c r="N632" s="22"/>
      <c r="O632" s="22"/>
      <c r="P632" s="22"/>
      <c r="Y632" s="22"/>
      <c r="Z632" s="22"/>
      <c r="AA632" s="22"/>
      <c r="AB632" s="22"/>
    </row>
    <row r="633" spans="11:28" ht="13.15" x14ac:dyDescent="0.4">
      <c r="K633" s="21"/>
      <c r="L633" s="22"/>
      <c r="M633" s="22"/>
      <c r="N633" s="22"/>
      <c r="O633" s="22"/>
      <c r="P633" s="22"/>
      <c r="Y633" s="22"/>
      <c r="Z633" s="22"/>
      <c r="AA633" s="22"/>
      <c r="AB633" s="22"/>
    </row>
    <row r="634" spans="11:28" ht="13.15" x14ac:dyDescent="0.4">
      <c r="K634" s="21"/>
      <c r="L634" s="22"/>
      <c r="M634" s="22"/>
      <c r="N634" s="22"/>
      <c r="O634" s="22"/>
      <c r="P634" s="22"/>
      <c r="Y634" s="22"/>
      <c r="Z634" s="22"/>
      <c r="AA634" s="22"/>
      <c r="AB634" s="22"/>
    </row>
    <row r="635" spans="11:28" ht="13.15" x14ac:dyDescent="0.4">
      <c r="K635" s="21"/>
      <c r="L635" s="22"/>
      <c r="M635" s="22"/>
      <c r="N635" s="22"/>
      <c r="O635" s="22"/>
      <c r="P635" s="22"/>
      <c r="Y635" s="22"/>
      <c r="Z635" s="22"/>
      <c r="AA635" s="22"/>
      <c r="AB635" s="22"/>
    </row>
    <row r="636" spans="11:28" ht="13.15" x14ac:dyDescent="0.4">
      <c r="K636" s="21"/>
      <c r="L636" s="22"/>
      <c r="M636" s="22"/>
      <c r="N636" s="22"/>
      <c r="O636" s="22"/>
      <c r="P636" s="22"/>
      <c r="Y636" s="22"/>
      <c r="Z636" s="22"/>
      <c r="AA636" s="22"/>
      <c r="AB636" s="22"/>
    </row>
    <row r="637" spans="11:28" ht="13.15" x14ac:dyDescent="0.4">
      <c r="K637" s="21"/>
      <c r="L637" s="22"/>
      <c r="M637" s="22"/>
      <c r="N637" s="22"/>
      <c r="O637" s="22"/>
      <c r="P637" s="22"/>
      <c r="Y637" s="22"/>
      <c r="Z637" s="22"/>
      <c r="AA637" s="22"/>
      <c r="AB637" s="22"/>
    </row>
    <row r="638" spans="11:28" ht="13.15" x14ac:dyDescent="0.4">
      <c r="K638" s="21"/>
      <c r="L638" s="22"/>
      <c r="M638" s="22"/>
      <c r="N638" s="22"/>
      <c r="O638" s="22"/>
      <c r="P638" s="22"/>
      <c r="Y638" s="22"/>
      <c r="Z638" s="22"/>
      <c r="AA638" s="22"/>
      <c r="AB638" s="22"/>
    </row>
    <row r="639" spans="11:28" ht="13.15" x14ac:dyDescent="0.4">
      <c r="K639" s="21"/>
      <c r="L639" s="22"/>
      <c r="M639" s="22"/>
      <c r="N639" s="22"/>
      <c r="O639" s="22"/>
      <c r="P639" s="22"/>
      <c r="Y639" s="22"/>
      <c r="Z639" s="22"/>
      <c r="AA639" s="22"/>
      <c r="AB639" s="22"/>
    </row>
    <row r="640" spans="11:28" ht="13.15" x14ac:dyDescent="0.4">
      <c r="K640" s="21"/>
      <c r="L640" s="22"/>
      <c r="M640" s="22"/>
      <c r="N640" s="22"/>
      <c r="O640" s="22"/>
      <c r="P640" s="22"/>
      <c r="Y640" s="22"/>
      <c r="Z640" s="22"/>
      <c r="AA640" s="22"/>
      <c r="AB640" s="22"/>
    </row>
    <row r="641" spans="11:28" ht="13.15" x14ac:dyDescent="0.4">
      <c r="K641" s="21"/>
      <c r="L641" s="22"/>
      <c r="M641" s="22"/>
      <c r="N641" s="22"/>
      <c r="O641" s="22"/>
      <c r="P641" s="22"/>
      <c r="Y641" s="22"/>
      <c r="Z641" s="22"/>
      <c r="AA641" s="22"/>
      <c r="AB641" s="22"/>
    </row>
    <row r="642" spans="11:28" ht="13.15" x14ac:dyDescent="0.4">
      <c r="K642" s="21"/>
      <c r="L642" s="22"/>
      <c r="M642" s="22"/>
      <c r="N642" s="22"/>
      <c r="O642" s="22"/>
      <c r="P642" s="22"/>
      <c r="Y642" s="22"/>
      <c r="Z642" s="22"/>
      <c r="AA642" s="22"/>
      <c r="AB642" s="22"/>
    </row>
    <row r="643" spans="11:28" ht="13.15" x14ac:dyDescent="0.4">
      <c r="K643" s="21"/>
      <c r="L643" s="22"/>
      <c r="M643" s="22"/>
      <c r="N643" s="22"/>
      <c r="O643" s="22"/>
      <c r="P643" s="22"/>
      <c r="Y643" s="22"/>
      <c r="Z643" s="22"/>
      <c r="AA643" s="22"/>
      <c r="AB643" s="22"/>
    </row>
    <row r="644" spans="11:28" ht="13.15" x14ac:dyDescent="0.4">
      <c r="K644" s="21"/>
      <c r="L644" s="22"/>
      <c r="M644" s="22"/>
      <c r="N644" s="22"/>
      <c r="O644" s="22"/>
      <c r="P644" s="22"/>
      <c r="Y644" s="22"/>
      <c r="Z644" s="22"/>
      <c r="AA644" s="22"/>
      <c r="AB644" s="22"/>
    </row>
    <row r="645" spans="11:28" ht="13.15" x14ac:dyDescent="0.4">
      <c r="K645" s="21"/>
      <c r="L645" s="22"/>
      <c r="M645" s="22"/>
      <c r="N645" s="22"/>
      <c r="O645" s="22"/>
      <c r="P645" s="22"/>
      <c r="Y645" s="22"/>
      <c r="Z645" s="22"/>
      <c r="AA645" s="22"/>
      <c r="AB645" s="22"/>
    </row>
    <row r="646" spans="11:28" ht="13.15" x14ac:dyDescent="0.4">
      <c r="K646" s="21"/>
      <c r="L646" s="22"/>
      <c r="M646" s="22"/>
      <c r="N646" s="22"/>
      <c r="O646" s="22"/>
      <c r="P646" s="22"/>
      <c r="Y646" s="22"/>
      <c r="Z646" s="22"/>
      <c r="AA646" s="22"/>
      <c r="AB646" s="22"/>
    </row>
    <row r="647" spans="11:28" ht="13.15" x14ac:dyDescent="0.4">
      <c r="K647" s="21"/>
      <c r="L647" s="22"/>
      <c r="M647" s="22"/>
      <c r="N647" s="22"/>
      <c r="O647" s="22"/>
      <c r="P647" s="22"/>
      <c r="Y647" s="22"/>
      <c r="Z647" s="22"/>
      <c r="AA647" s="22"/>
      <c r="AB647" s="22"/>
    </row>
    <row r="648" spans="11:28" ht="13.15" x14ac:dyDescent="0.4">
      <c r="K648" s="21"/>
      <c r="L648" s="22"/>
      <c r="M648" s="22"/>
      <c r="N648" s="22"/>
      <c r="O648" s="22"/>
      <c r="P648" s="22"/>
      <c r="Y648" s="22"/>
      <c r="Z648" s="22"/>
      <c r="AA648" s="22"/>
      <c r="AB648" s="22"/>
    </row>
    <row r="649" spans="11:28" ht="13.15" x14ac:dyDescent="0.4">
      <c r="K649" s="21"/>
      <c r="L649" s="22"/>
      <c r="M649" s="22"/>
      <c r="N649" s="22"/>
      <c r="O649" s="22"/>
      <c r="P649" s="22"/>
      <c r="Y649" s="22"/>
      <c r="Z649" s="22"/>
      <c r="AA649" s="22"/>
      <c r="AB649" s="22"/>
    </row>
    <row r="650" spans="11:28" ht="13.15" x14ac:dyDescent="0.4">
      <c r="K650" s="21"/>
      <c r="L650" s="22"/>
      <c r="M650" s="22"/>
      <c r="N650" s="22"/>
      <c r="O650" s="22"/>
      <c r="P650" s="22"/>
      <c r="Y650" s="22"/>
      <c r="Z650" s="22"/>
      <c r="AA650" s="22"/>
      <c r="AB650" s="22"/>
    </row>
    <row r="651" spans="11:28" ht="13.15" x14ac:dyDescent="0.4">
      <c r="K651" s="21"/>
      <c r="L651" s="22"/>
      <c r="M651" s="22"/>
      <c r="N651" s="22"/>
      <c r="O651" s="22"/>
      <c r="P651" s="22"/>
      <c r="Y651" s="22"/>
      <c r="Z651" s="22"/>
      <c r="AA651" s="22"/>
      <c r="AB651" s="22"/>
    </row>
    <row r="652" spans="11:28" ht="13.15" x14ac:dyDescent="0.4">
      <c r="K652" s="21"/>
      <c r="L652" s="22"/>
      <c r="M652" s="22"/>
      <c r="N652" s="22"/>
      <c r="O652" s="22"/>
      <c r="P652" s="22"/>
      <c r="Y652" s="22"/>
      <c r="Z652" s="22"/>
      <c r="AA652" s="22"/>
      <c r="AB652" s="22"/>
    </row>
    <row r="653" spans="11:28" ht="13.15" x14ac:dyDescent="0.4">
      <c r="K653" s="21"/>
      <c r="L653" s="22"/>
      <c r="M653" s="22"/>
      <c r="N653" s="22"/>
      <c r="O653" s="22"/>
      <c r="P653" s="22"/>
      <c r="Y653" s="22"/>
      <c r="Z653" s="22"/>
      <c r="AA653" s="22"/>
      <c r="AB653" s="22"/>
    </row>
    <row r="654" spans="11:28" ht="13.15" x14ac:dyDescent="0.4">
      <c r="K654" s="21"/>
      <c r="L654" s="22"/>
      <c r="M654" s="22"/>
      <c r="N654" s="22"/>
      <c r="O654" s="22"/>
      <c r="P654" s="22"/>
      <c r="Y654" s="22"/>
      <c r="Z654" s="22"/>
      <c r="AA654" s="22"/>
      <c r="AB654" s="22"/>
    </row>
    <row r="655" spans="11:28" ht="13.15" x14ac:dyDescent="0.4">
      <c r="K655" s="21"/>
      <c r="L655" s="22"/>
      <c r="M655" s="22"/>
      <c r="N655" s="22"/>
      <c r="O655" s="22"/>
      <c r="P655" s="22"/>
      <c r="Y655" s="22"/>
      <c r="Z655" s="22"/>
      <c r="AA655" s="22"/>
      <c r="AB655" s="22"/>
    </row>
    <row r="656" spans="11:28" ht="13.15" x14ac:dyDescent="0.4">
      <c r="K656" s="21"/>
      <c r="L656" s="22"/>
      <c r="M656" s="22"/>
      <c r="N656" s="22"/>
      <c r="O656" s="22"/>
      <c r="P656" s="22"/>
      <c r="Y656" s="22"/>
      <c r="Z656" s="22"/>
      <c r="AA656" s="22"/>
      <c r="AB656" s="22"/>
    </row>
    <row r="657" spans="11:28" ht="13.15" x14ac:dyDescent="0.4">
      <c r="K657" s="21"/>
      <c r="L657" s="22"/>
      <c r="M657" s="22"/>
      <c r="N657" s="22"/>
      <c r="O657" s="22"/>
      <c r="P657" s="22"/>
      <c r="Y657" s="22"/>
      <c r="Z657" s="22"/>
      <c r="AA657" s="22"/>
      <c r="AB657" s="22"/>
    </row>
    <row r="658" spans="11:28" ht="13.15" x14ac:dyDescent="0.4">
      <c r="K658" s="21"/>
      <c r="L658" s="22"/>
      <c r="M658" s="22"/>
      <c r="N658" s="22"/>
      <c r="O658" s="22"/>
      <c r="P658" s="22"/>
      <c r="Y658" s="22"/>
      <c r="Z658" s="22"/>
      <c r="AA658" s="22"/>
      <c r="AB658" s="22"/>
    </row>
    <row r="659" spans="11:28" ht="13.15" x14ac:dyDescent="0.4">
      <c r="K659" s="21"/>
      <c r="L659" s="22"/>
      <c r="M659" s="22"/>
      <c r="N659" s="22"/>
      <c r="O659" s="22"/>
      <c r="P659" s="22"/>
      <c r="Y659" s="22"/>
      <c r="Z659" s="22"/>
      <c r="AA659" s="22"/>
      <c r="AB659" s="22"/>
    </row>
    <row r="660" spans="11:28" ht="13.15" x14ac:dyDescent="0.4">
      <c r="K660" s="21"/>
      <c r="L660" s="22"/>
      <c r="M660" s="22"/>
      <c r="N660" s="22"/>
      <c r="O660" s="22"/>
      <c r="P660" s="22"/>
      <c r="Y660" s="22"/>
      <c r="Z660" s="22"/>
      <c r="AA660" s="22"/>
      <c r="AB660" s="22"/>
    </row>
    <row r="661" spans="11:28" ht="13.15" x14ac:dyDescent="0.4">
      <c r="K661" s="21"/>
      <c r="L661" s="22"/>
      <c r="M661" s="22"/>
      <c r="N661" s="22"/>
      <c r="O661" s="22"/>
      <c r="P661" s="22"/>
      <c r="Y661" s="22"/>
      <c r="Z661" s="22"/>
      <c r="AA661" s="22"/>
      <c r="AB661" s="22"/>
    </row>
    <row r="662" spans="11:28" ht="13.15" x14ac:dyDescent="0.4">
      <c r="K662" s="21"/>
      <c r="L662" s="22"/>
      <c r="M662" s="22"/>
      <c r="N662" s="22"/>
      <c r="O662" s="22"/>
      <c r="P662" s="22"/>
      <c r="Y662" s="22"/>
      <c r="Z662" s="22"/>
      <c r="AA662" s="22"/>
      <c r="AB662" s="22"/>
    </row>
    <row r="663" spans="11:28" ht="13.15" x14ac:dyDescent="0.4">
      <c r="K663" s="21"/>
      <c r="L663" s="22"/>
      <c r="M663" s="22"/>
      <c r="N663" s="22"/>
      <c r="O663" s="22"/>
      <c r="P663" s="22"/>
      <c r="Y663" s="22"/>
      <c r="Z663" s="22"/>
      <c r="AA663" s="22"/>
      <c r="AB663" s="22"/>
    </row>
    <row r="664" spans="11:28" ht="13.15" x14ac:dyDescent="0.4">
      <c r="K664" s="21"/>
      <c r="L664" s="22"/>
      <c r="M664" s="22"/>
      <c r="N664" s="22"/>
      <c r="O664" s="22"/>
      <c r="P664" s="22"/>
      <c r="Y664" s="22"/>
      <c r="Z664" s="22"/>
      <c r="AA664" s="22"/>
      <c r="AB664" s="22"/>
    </row>
    <row r="665" spans="11:28" ht="13.15" x14ac:dyDescent="0.4">
      <c r="K665" s="21"/>
      <c r="L665" s="22"/>
      <c r="M665" s="22"/>
      <c r="N665" s="22"/>
      <c r="O665" s="22"/>
      <c r="P665" s="22"/>
      <c r="Y665" s="22"/>
      <c r="Z665" s="22"/>
      <c r="AA665" s="22"/>
      <c r="AB665" s="22"/>
    </row>
    <row r="666" spans="11:28" ht="13.15" x14ac:dyDescent="0.4">
      <c r="K666" s="21"/>
      <c r="L666" s="22"/>
      <c r="M666" s="22"/>
      <c r="N666" s="22"/>
      <c r="O666" s="22"/>
      <c r="P666" s="22"/>
      <c r="Y666" s="22"/>
      <c r="Z666" s="22"/>
      <c r="AA666" s="22"/>
      <c r="AB666" s="22"/>
    </row>
    <row r="667" spans="11:28" ht="13.15" x14ac:dyDescent="0.4">
      <c r="K667" s="21"/>
      <c r="L667" s="22"/>
      <c r="M667" s="22"/>
      <c r="N667" s="22"/>
      <c r="O667" s="22"/>
      <c r="P667" s="22"/>
      <c r="Y667" s="22"/>
      <c r="Z667" s="22"/>
      <c r="AA667" s="22"/>
      <c r="AB667" s="22"/>
    </row>
    <row r="668" spans="11:28" ht="13.15" x14ac:dyDescent="0.4">
      <c r="K668" s="21"/>
      <c r="L668" s="22"/>
      <c r="M668" s="22"/>
      <c r="N668" s="22"/>
      <c r="O668" s="22"/>
      <c r="P668" s="22"/>
      <c r="Y668" s="22"/>
      <c r="Z668" s="22"/>
      <c r="AA668" s="22"/>
      <c r="AB668" s="22"/>
    </row>
    <row r="669" spans="11:28" ht="13.15" x14ac:dyDescent="0.4">
      <c r="K669" s="21"/>
      <c r="L669" s="22"/>
      <c r="M669" s="22"/>
      <c r="N669" s="22"/>
      <c r="O669" s="22"/>
      <c r="P669" s="22"/>
      <c r="Y669" s="22"/>
      <c r="Z669" s="22"/>
      <c r="AA669" s="22"/>
      <c r="AB669" s="22"/>
    </row>
    <row r="670" spans="11:28" ht="13.15" x14ac:dyDescent="0.4">
      <c r="K670" s="21"/>
      <c r="L670" s="22"/>
      <c r="M670" s="22"/>
      <c r="N670" s="22"/>
      <c r="O670" s="22"/>
      <c r="P670" s="22"/>
      <c r="Y670" s="22"/>
      <c r="Z670" s="22"/>
      <c r="AA670" s="22"/>
      <c r="AB670" s="22"/>
    </row>
    <row r="671" spans="11:28" ht="13.15" x14ac:dyDescent="0.4">
      <c r="K671" s="21"/>
      <c r="L671" s="22"/>
      <c r="M671" s="22"/>
      <c r="N671" s="22"/>
      <c r="O671" s="22"/>
      <c r="P671" s="22"/>
      <c r="Y671" s="22"/>
      <c r="Z671" s="22"/>
      <c r="AA671" s="22"/>
      <c r="AB671" s="22"/>
    </row>
    <row r="672" spans="11:28" ht="13.15" x14ac:dyDescent="0.4">
      <c r="K672" s="21"/>
      <c r="L672" s="22"/>
      <c r="M672" s="22"/>
      <c r="N672" s="22"/>
      <c r="O672" s="22"/>
      <c r="P672" s="22"/>
      <c r="Y672" s="22"/>
      <c r="Z672" s="22"/>
      <c r="AA672" s="22"/>
      <c r="AB672" s="22"/>
    </row>
    <row r="673" spans="11:28" ht="13.15" x14ac:dyDescent="0.4">
      <c r="K673" s="21"/>
      <c r="L673" s="22"/>
      <c r="M673" s="22"/>
      <c r="N673" s="22"/>
      <c r="O673" s="22"/>
      <c r="P673" s="22"/>
      <c r="Y673" s="22"/>
      <c r="Z673" s="22"/>
      <c r="AA673" s="22"/>
      <c r="AB673" s="22"/>
    </row>
    <row r="674" spans="11:28" ht="13.15" x14ac:dyDescent="0.4">
      <c r="K674" s="21"/>
      <c r="L674" s="22"/>
      <c r="M674" s="22"/>
      <c r="N674" s="22"/>
      <c r="O674" s="22"/>
      <c r="P674" s="22"/>
      <c r="Y674" s="22"/>
      <c r="Z674" s="22"/>
      <c r="AA674" s="22"/>
      <c r="AB674" s="22"/>
    </row>
    <row r="675" spans="11:28" ht="13.15" x14ac:dyDescent="0.4">
      <c r="K675" s="21"/>
      <c r="L675" s="22"/>
      <c r="M675" s="22"/>
      <c r="N675" s="22"/>
      <c r="O675" s="22"/>
      <c r="P675" s="22"/>
      <c r="Y675" s="22"/>
      <c r="Z675" s="22"/>
      <c r="AA675" s="22"/>
      <c r="AB675" s="22"/>
    </row>
    <row r="676" spans="11:28" ht="13.15" x14ac:dyDescent="0.4">
      <c r="K676" s="21"/>
      <c r="L676" s="22"/>
      <c r="M676" s="22"/>
      <c r="N676" s="22"/>
      <c r="O676" s="22"/>
      <c r="P676" s="22"/>
      <c r="Y676" s="22"/>
      <c r="Z676" s="22"/>
      <c r="AA676" s="22"/>
      <c r="AB676" s="22"/>
    </row>
    <row r="677" spans="11:28" ht="13.15" x14ac:dyDescent="0.4">
      <c r="K677" s="21"/>
      <c r="L677" s="22"/>
      <c r="M677" s="22"/>
      <c r="N677" s="22"/>
      <c r="O677" s="22"/>
      <c r="P677" s="22"/>
      <c r="Y677" s="22"/>
      <c r="Z677" s="22"/>
      <c r="AA677" s="22"/>
      <c r="AB677" s="22"/>
    </row>
    <row r="678" spans="11:28" ht="13.15" x14ac:dyDescent="0.4">
      <c r="K678" s="21"/>
      <c r="L678" s="22"/>
      <c r="M678" s="22"/>
      <c r="N678" s="22"/>
      <c r="O678" s="22"/>
      <c r="P678" s="22"/>
      <c r="Y678" s="22"/>
      <c r="Z678" s="22"/>
      <c r="AA678" s="22"/>
      <c r="AB678" s="22"/>
    </row>
    <row r="679" spans="11:28" ht="13.15" x14ac:dyDescent="0.4">
      <c r="K679" s="21"/>
      <c r="L679" s="22"/>
      <c r="M679" s="22"/>
      <c r="N679" s="22"/>
      <c r="O679" s="22"/>
      <c r="P679" s="22"/>
      <c r="Y679" s="22"/>
      <c r="Z679" s="22"/>
      <c r="AA679" s="22"/>
      <c r="AB679" s="22"/>
    </row>
    <row r="680" spans="11:28" ht="13.15" x14ac:dyDescent="0.4">
      <c r="K680" s="21"/>
      <c r="L680" s="22"/>
      <c r="M680" s="22"/>
      <c r="N680" s="22"/>
      <c r="O680" s="22"/>
      <c r="P680" s="22"/>
      <c r="Y680" s="22"/>
      <c r="Z680" s="22"/>
      <c r="AA680" s="22"/>
      <c r="AB680" s="22"/>
    </row>
    <row r="681" spans="11:28" ht="13.15" x14ac:dyDescent="0.4">
      <c r="K681" s="21"/>
      <c r="L681" s="22"/>
      <c r="M681" s="22"/>
      <c r="N681" s="22"/>
      <c r="O681" s="22"/>
      <c r="P681" s="22"/>
      <c r="Y681" s="22"/>
      <c r="Z681" s="22"/>
      <c r="AA681" s="22"/>
      <c r="AB681" s="22"/>
    </row>
    <row r="682" spans="11:28" ht="13.15" x14ac:dyDescent="0.4">
      <c r="K682" s="21"/>
      <c r="L682" s="22"/>
      <c r="M682" s="22"/>
      <c r="N682" s="22"/>
      <c r="O682" s="22"/>
      <c r="P682" s="22"/>
      <c r="Y682" s="22"/>
      <c r="Z682" s="22"/>
      <c r="AA682" s="22"/>
      <c r="AB682" s="22"/>
    </row>
    <row r="683" spans="11:28" ht="13.15" x14ac:dyDescent="0.4">
      <c r="K683" s="21"/>
      <c r="L683" s="22"/>
      <c r="M683" s="22"/>
      <c r="N683" s="22"/>
      <c r="O683" s="22"/>
      <c r="P683" s="22"/>
      <c r="Y683" s="22"/>
      <c r="Z683" s="22"/>
      <c r="AA683" s="22"/>
      <c r="AB683" s="22"/>
    </row>
    <row r="684" spans="11:28" ht="13.15" x14ac:dyDescent="0.4">
      <c r="K684" s="21"/>
      <c r="L684" s="22"/>
      <c r="M684" s="22"/>
      <c r="N684" s="22"/>
      <c r="O684" s="22"/>
      <c r="P684" s="22"/>
      <c r="Y684" s="22"/>
      <c r="Z684" s="22"/>
      <c r="AA684" s="22"/>
      <c r="AB684" s="22"/>
    </row>
    <row r="685" spans="11:28" ht="13.15" x14ac:dyDescent="0.4">
      <c r="K685" s="21"/>
      <c r="L685" s="22"/>
      <c r="M685" s="22"/>
      <c r="N685" s="22"/>
      <c r="O685" s="22"/>
      <c r="P685" s="22"/>
      <c r="Y685" s="22"/>
      <c r="Z685" s="22"/>
      <c r="AA685" s="22"/>
      <c r="AB685" s="22"/>
    </row>
    <row r="686" spans="11:28" ht="13.15" x14ac:dyDescent="0.4">
      <c r="K686" s="21"/>
      <c r="L686" s="22"/>
      <c r="M686" s="22"/>
      <c r="N686" s="22"/>
      <c r="O686" s="22"/>
      <c r="P686" s="22"/>
      <c r="Y686" s="22"/>
      <c r="Z686" s="22"/>
      <c r="AA686" s="22"/>
      <c r="AB686" s="22"/>
    </row>
    <row r="687" spans="11:28" ht="13.15" x14ac:dyDescent="0.4">
      <c r="K687" s="21"/>
      <c r="L687" s="22"/>
      <c r="M687" s="22"/>
      <c r="N687" s="22"/>
      <c r="O687" s="22"/>
      <c r="P687" s="22"/>
      <c r="Y687" s="22"/>
      <c r="Z687" s="22"/>
      <c r="AA687" s="22"/>
      <c r="AB687" s="22"/>
    </row>
    <row r="688" spans="11:28" ht="13.15" x14ac:dyDescent="0.4">
      <c r="K688" s="21"/>
      <c r="L688" s="22"/>
      <c r="M688" s="22"/>
      <c r="N688" s="22"/>
      <c r="O688" s="22"/>
      <c r="P688" s="22"/>
      <c r="Y688" s="22"/>
      <c r="Z688" s="22"/>
      <c r="AA688" s="22"/>
      <c r="AB688" s="22"/>
    </row>
    <row r="689" spans="11:28" ht="13.15" x14ac:dyDescent="0.4">
      <c r="K689" s="21"/>
      <c r="L689" s="22"/>
      <c r="M689" s="22"/>
      <c r="N689" s="22"/>
      <c r="O689" s="22"/>
      <c r="P689" s="22"/>
      <c r="Y689" s="22"/>
      <c r="Z689" s="22"/>
      <c r="AA689" s="22"/>
      <c r="AB689" s="22"/>
    </row>
    <row r="690" spans="11:28" ht="13.15" x14ac:dyDescent="0.4">
      <c r="K690" s="21"/>
      <c r="L690" s="22"/>
      <c r="M690" s="22"/>
      <c r="N690" s="22"/>
      <c r="O690" s="22"/>
      <c r="P690" s="22"/>
      <c r="Y690" s="22"/>
      <c r="Z690" s="22"/>
      <c r="AA690" s="22"/>
      <c r="AB690" s="22"/>
    </row>
    <row r="691" spans="11:28" ht="13.15" x14ac:dyDescent="0.4">
      <c r="K691" s="21"/>
      <c r="L691" s="22"/>
      <c r="M691" s="22"/>
      <c r="N691" s="22"/>
      <c r="O691" s="22"/>
      <c r="P691" s="22"/>
      <c r="Y691" s="22"/>
      <c r="Z691" s="22"/>
      <c r="AA691" s="22"/>
      <c r="AB691" s="22"/>
    </row>
    <row r="692" spans="11:28" ht="13.15" x14ac:dyDescent="0.4">
      <c r="K692" s="21"/>
      <c r="L692" s="22"/>
      <c r="M692" s="22"/>
      <c r="N692" s="22"/>
      <c r="O692" s="22"/>
      <c r="P692" s="22"/>
      <c r="Y692" s="22"/>
      <c r="Z692" s="22"/>
      <c r="AA692" s="22"/>
      <c r="AB692" s="22"/>
    </row>
    <row r="693" spans="11:28" ht="13.15" x14ac:dyDescent="0.4">
      <c r="K693" s="21"/>
      <c r="L693" s="22"/>
      <c r="M693" s="22"/>
      <c r="N693" s="22"/>
      <c r="O693" s="22"/>
      <c r="P693" s="22"/>
      <c r="Y693" s="22"/>
      <c r="Z693" s="22"/>
      <c r="AA693" s="22"/>
      <c r="AB693" s="22"/>
    </row>
    <row r="694" spans="11:28" ht="13.15" x14ac:dyDescent="0.4">
      <c r="K694" s="21"/>
      <c r="L694" s="22"/>
      <c r="M694" s="22"/>
      <c r="N694" s="22"/>
      <c r="O694" s="22"/>
      <c r="P694" s="22"/>
      <c r="Y694" s="22"/>
      <c r="Z694" s="22"/>
      <c r="AA694" s="22"/>
      <c r="AB694" s="22"/>
    </row>
    <row r="695" spans="11:28" ht="13.15" x14ac:dyDescent="0.4">
      <c r="K695" s="21"/>
      <c r="L695" s="22"/>
      <c r="M695" s="22"/>
      <c r="N695" s="22"/>
      <c r="O695" s="22"/>
      <c r="P695" s="22"/>
      <c r="Y695" s="22"/>
      <c r="Z695" s="22"/>
      <c r="AA695" s="22"/>
      <c r="AB695" s="22"/>
    </row>
    <row r="696" spans="11:28" ht="13.15" x14ac:dyDescent="0.4">
      <c r="K696" s="21"/>
      <c r="L696" s="22"/>
      <c r="M696" s="22"/>
      <c r="N696" s="22"/>
      <c r="O696" s="22"/>
      <c r="P696" s="22"/>
      <c r="Y696" s="22"/>
      <c r="Z696" s="22"/>
      <c r="AA696" s="22"/>
      <c r="AB696" s="22"/>
    </row>
    <row r="697" spans="11:28" ht="13.15" x14ac:dyDescent="0.4">
      <c r="K697" s="21"/>
      <c r="L697" s="22"/>
      <c r="M697" s="22"/>
      <c r="N697" s="22"/>
      <c r="O697" s="22"/>
      <c r="P697" s="22"/>
      <c r="Y697" s="22"/>
      <c r="Z697" s="22"/>
      <c r="AA697" s="22"/>
      <c r="AB697" s="22"/>
    </row>
    <row r="698" spans="11:28" ht="13.15" x14ac:dyDescent="0.4">
      <c r="K698" s="21"/>
      <c r="L698" s="22"/>
      <c r="M698" s="22"/>
      <c r="N698" s="22"/>
      <c r="O698" s="22"/>
      <c r="P698" s="22"/>
      <c r="Y698" s="22"/>
      <c r="Z698" s="22"/>
      <c r="AA698" s="22"/>
      <c r="AB698" s="22"/>
    </row>
    <row r="699" spans="11:28" ht="13.15" x14ac:dyDescent="0.4">
      <c r="K699" s="21"/>
      <c r="L699" s="22"/>
      <c r="M699" s="22"/>
      <c r="N699" s="22"/>
      <c r="O699" s="22"/>
      <c r="P699" s="22"/>
      <c r="Y699" s="22"/>
      <c r="Z699" s="22"/>
      <c r="AA699" s="22"/>
      <c r="AB699" s="22"/>
    </row>
    <row r="700" spans="11:28" ht="13.15" x14ac:dyDescent="0.4">
      <c r="K700" s="21"/>
      <c r="L700" s="22"/>
      <c r="M700" s="22"/>
      <c r="N700" s="22"/>
      <c r="O700" s="22"/>
      <c r="P700" s="22"/>
      <c r="Y700" s="22"/>
      <c r="Z700" s="22"/>
      <c r="AA700" s="22"/>
      <c r="AB700" s="22"/>
    </row>
    <row r="701" spans="11:28" ht="13.15" x14ac:dyDescent="0.4">
      <c r="K701" s="21"/>
      <c r="L701" s="22"/>
      <c r="M701" s="22"/>
      <c r="N701" s="22"/>
      <c r="O701" s="22"/>
      <c r="P701" s="22"/>
      <c r="Y701" s="22"/>
      <c r="Z701" s="22"/>
      <c r="AA701" s="22"/>
      <c r="AB701" s="22"/>
    </row>
    <row r="702" spans="11:28" ht="13.15" x14ac:dyDescent="0.4">
      <c r="K702" s="21"/>
      <c r="L702" s="22"/>
      <c r="M702" s="22"/>
      <c r="N702" s="22"/>
      <c r="O702" s="22"/>
      <c r="P702" s="22"/>
      <c r="Y702" s="22"/>
      <c r="Z702" s="22"/>
      <c r="AA702" s="22"/>
      <c r="AB702" s="22"/>
    </row>
    <row r="703" spans="11:28" ht="13.15" x14ac:dyDescent="0.4">
      <c r="K703" s="21"/>
      <c r="L703" s="22"/>
      <c r="M703" s="22"/>
      <c r="N703" s="22"/>
      <c r="O703" s="22"/>
      <c r="P703" s="22"/>
      <c r="Y703" s="22"/>
      <c r="Z703" s="22"/>
      <c r="AA703" s="22"/>
      <c r="AB703" s="22"/>
    </row>
    <row r="704" spans="11:28" ht="13.15" x14ac:dyDescent="0.4">
      <c r="K704" s="21"/>
      <c r="L704" s="22"/>
      <c r="M704" s="22"/>
      <c r="N704" s="22"/>
      <c r="O704" s="22"/>
      <c r="P704" s="22"/>
      <c r="Y704" s="22"/>
      <c r="Z704" s="22"/>
      <c r="AA704" s="22"/>
      <c r="AB704" s="22"/>
    </row>
    <row r="705" spans="11:28" ht="13.15" x14ac:dyDescent="0.4">
      <c r="K705" s="21"/>
      <c r="L705" s="22"/>
      <c r="M705" s="22"/>
      <c r="N705" s="22"/>
      <c r="O705" s="22"/>
      <c r="P705" s="22"/>
      <c r="Y705" s="22"/>
      <c r="Z705" s="22"/>
      <c r="AA705" s="22"/>
      <c r="AB705" s="22"/>
    </row>
    <row r="706" spans="11:28" ht="13.15" x14ac:dyDescent="0.4">
      <c r="K706" s="21"/>
      <c r="L706" s="22"/>
      <c r="M706" s="22"/>
      <c r="N706" s="22"/>
      <c r="O706" s="22"/>
      <c r="P706" s="22"/>
      <c r="Y706" s="22"/>
      <c r="Z706" s="22"/>
      <c r="AA706" s="22"/>
      <c r="AB706" s="22"/>
    </row>
    <row r="707" spans="11:28" ht="13.15" x14ac:dyDescent="0.4">
      <c r="K707" s="21"/>
      <c r="L707" s="22"/>
      <c r="M707" s="22"/>
      <c r="N707" s="22"/>
      <c r="O707" s="22"/>
      <c r="P707" s="22"/>
      <c r="Y707" s="22"/>
      <c r="Z707" s="22"/>
      <c r="AA707" s="22"/>
      <c r="AB707" s="22"/>
    </row>
    <row r="708" spans="11:28" ht="13.15" x14ac:dyDescent="0.4">
      <c r="K708" s="21"/>
      <c r="L708" s="22"/>
      <c r="M708" s="22"/>
      <c r="N708" s="22"/>
      <c r="O708" s="22"/>
      <c r="P708" s="22"/>
      <c r="Y708" s="22"/>
      <c r="Z708" s="22"/>
      <c r="AA708" s="22"/>
      <c r="AB708" s="22"/>
    </row>
    <row r="709" spans="11:28" ht="13.15" x14ac:dyDescent="0.4">
      <c r="K709" s="21"/>
      <c r="L709" s="22"/>
      <c r="M709" s="22"/>
      <c r="N709" s="22"/>
      <c r="O709" s="22"/>
      <c r="P709" s="22"/>
      <c r="Y709" s="22"/>
      <c r="Z709" s="22"/>
      <c r="AA709" s="22"/>
      <c r="AB709" s="22"/>
    </row>
    <row r="710" spans="11:28" ht="13.15" x14ac:dyDescent="0.4">
      <c r="K710" s="21"/>
      <c r="L710" s="22"/>
      <c r="M710" s="22"/>
      <c r="N710" s="22"/>
      <c r="O710" s="22"/>
      <c r="P710" s="22"/>
      <c r="Y710" s="22"/>
      <c r="Z710" s="22"/>
      <c r="AA710" s="22"/>
      <c r="AB710" s="22"/>
    </row>
    <row r="711" spans="11:28" ht="13.15" x14ac:dyDescent="0.4">
      <c r="K711" s="21"/>
      <c r="L711" s="22"/>
      <c r="M711" s="22"/>
      <c r="N711" s="22"/>
      <c r="O711" s="22"/>
      <c r="P711" s="22"/>
      <c r="Y711" s="22"/>
      <c r="Z711" s="22"/>
      <c r="AA711" s="22"/>
      <c r="AB711" s="22"/>
    </row>
    <row r="712" spans="11:28" ht="13.15" x14ac:dyDescent="0.4">
      <c r="K712" s="21"/>
      <c r="L712" s="22"/>
      <c r="M712" s="22"/>
      <c r="N712" s="22"/>
      <c r="O712" s="22"/>
      <c r="P712" s="22"/>
      <c r="Y712" s="22"/>
      <c r="Z712" s="22"/>
      <c r="AA712" s="22"/>
      <c r="AB712" s="22"/>
    </row>
    <row r="713" spans="11:28" ht="13.15" x14ac:dyDescent="0.4">
      <c r="K713" s="21"/>
      <c r="L713" s="22"/>
      <c r="M713" s="22"/>
      <c r="N713" s="22"/>
      <c r="O713" s="22"/>
      <c r="P713" s="22"/>
      <c r="Y713" s="22"/>
      <c r="Z713" s="22"/>
      <c r="AA713" s="22"/>
      <c r="AB713" s="22"/>
    </row>
    <row r="714" spans="11:28" ht="13.15" x14ac:dyDescent="0.4">
      <c r="K714" s="21"/>
      <c r="L714" s="22"/>
      <c r="M714" s="22"/>
      <c r="N714" s="22"/>
      <c r="O714" s="22"/>
      <c r="P714" s="22"/>
      <c r="Y714" s="22"/>
      <c r="Z714" s="22"/>
      <c r="AA714" s="22"/>
      <c r="AB714" s="22"/>
    </row>
    <row r="715" spans="11:28" ht="13.15" x14ac:dyDescent="0.4">
      <c r="K715" s="21"/>
      <c r="L715" s="22"/>
      <c r="M715" s="22"/>
      <c r="N715" s="22"/>
      <c r="O715" s="22"/>
      <c r="P715" s="22"/>
      <c r="Y715" s="22"/>
      <c r="Z715" s="22"/>
      <c r="AA715" s="22"/>
      <c r="AB715" s="22"/>
    </row>
    <row r="716" spans="11:28" ht="13.15" x14ac:dyDescent="0.4">
      <c r="K716" s="21"/>
      <c r="L716" s="22"/>
      <c r="M716" s="22"/>
      <c r="N716" s="22"/>
      <c r="O716" s="22"/>
      <c r="P716" s="22"/>
      <c r="Y716" s="22"/>
      <c r="Z716" s="22"/>
      <c r="AA716" s="22"/>
      <c r="AB716" s="22"/>
    </row>
    <row r="717" spans="11:28" ht="13.15" x14ac:dyDescent="0.4">
      <c r="K717" s="21"/>
      <c r="L717" s="22"/>
      <c r="M717" s="22"/>
      <c r="N717" s="22"/>
      <c r="O717" s="22"/>
      <c r="P717" s="22"/>
      <c r="Y717" s="22"/>
      <c r="Z717" s="22"/>
      <c r="AA717" s="22"/>
      <c r="AB717" s="22"/>
    </row>
    <row r="718" spans="11:28" ht="13.15" x14ac:dyDescent="0.4">
      <c r="K718" s="21"/>
      <c r="L718" s="22"/>
      <c r="M718" s="22"/>
      <c r="N718" s="22"/>
      <c r="O718" s="22"/>
      <c r="P718" s="22"/>
      <c r="Y718" s="22"/>
      <c r="Z718" s="22"/>
      <c r="AA718" s="22"/>
      <c r="AB718" s="22"/>
    </row>
    <row r="719" spans="11:28" ht="13.15" x14ac:dyDescent="0.4">
      <c r="K719" s="21"/>
      <c r="L719" s="22"/>
      <c r="M719" s="22"/>
      <c r="N719" s="22"/>
      <c r="O719" s="22"/>
      <c r="P719" s="22"/>
      <c r="Y719" s="22"/>
      <c r="Z719" s="22"/>
      <c r="AA719" s="22"/>
      <c r="AB719" s="22"/>
    </row>
    <row r="720" spans="11:28" ht="13.15" x14ac:dyDescent="0.4">
      <c r="K720" s="21"/>
      <c r="L720" s="22"/>
      <c r="M720" s="22"/>
      <c r="N720" s="22"/>
      <c r="O720" s="22"/>
      <c r="P720" s="22"/>
      <c r="Y720" s="22"/>
      <c r="Z720" s="22"/>
      <c r="AA720" s="22"/>
      <c r="AB720" s="22"/>
    </row>
    <row r="721" spans="11:28" ht="13.15" x14ac:dyDescent="0.4">
      <c r="K721" s="21"/>
      <c r="L721" s="22"/>
      <c r="M721" s="22"/>
      <c r="N721" s="22"/>
      <c r="O721" s="22"/>
      <c r="P721" s="22"/>
      <c r="Y721" s="22"/>
      <c r="Z721" s="22"/>
      <c r="AA721" s="22"/>
      <c r="AB721" s="22"/>
    </row>
    <row r="722" spans="11:28" ht="13.15" x14ac:dyDescent="0.4">
      <c r="K722" s="21"/>
      <c r="L722" s="22"/>
      <c r="M722" s="22"/>
      <c r="N722" s="22"/>
      <c r="O722" s="22"/>
      <c r="P722" s="22"/>
      <c r="Y722" s="22"/>
      <c r="Z722" s="22"/>
      <c r="AA722" s="22"/>
      <c r="AB722" s="22"/>
    </row>
    <row r="723" spans="11:28" ht="13.15" x14ac:dyDescent="0.4">
      <c r="K723" s="21"/>
      <c r="L723" s="22"/>
      <c r="M723" s="22"/>
      <c r="N723" s="22"/>
      <c r="O723" s="22"/>
      <c r="P723" s="22"/>
      <c r="Y723" s="22"/>
      <c r="Z723" s="22"/>
      <c r="AA723" s="22"/>
      <c r="AB723" s="22"/>
    </row>
    <row r="724" spans="11:28" ht="13.15" x14ac:dyDescent="0.4">
      <c r="K724" s="21"/>
      <c r="L724" s="22"/>
      <c r="M724" s="22"/>
      <c r="N724" s="22"/>
      <c r="O724" s="22"/>
      <c r="P724" s="22"/>
      <c r="Y724" s="22"/>
      <c r="Z724" s="22"/>
      <c r="AA724" s="22"/>
      <c r="AB724" s="22"/>
    </row>
    <row r="725" spans="11:28" ht="13.15" x14ac:dyDescent="0.4">
      <c r="K725" s="21"/>
      <c r="L725" s="22"/>
      <c r="M725" s="22"/>
      <c r="N725" s="22"/>
      <c r="O725" s="22"/>
      <c r="P725" s="22"/>
      <c r="Y725" s="22"/>
      <c r="Z725" s="22"/>
      <c r="AA725" s="22"/>
      <c r="AB725" s="22"/>
    </row>
    <row r="726" spans="11:28" ht="13.15" x14ac:dyDescent="0.4">
      <c r="K726" s="21"/>
      <c r="L726" s="22"/>
      <c r="M726" s="22"/>
      <c r="N726" s="22"/>
      <c r="O726" s="22"/>
      <c r="P726" s="22"/>
      <c r="Y726" s="22"/>
      <c r="Z726" s="22"/>
      <c r="AA726" s="22"/>
      <c r="AB726" s="22"/>
    </row>
    <row r="727" spans="11:28" ht="13.15" x14ac:dyDescent="0.4">
      <c r="K727" s="21"/>
      <c r="L727" s="22"/>
      <c r="M727" s="22"/>
      <c r="N727" s="22"/>
      <c r="O727" s="22"/>
      <c r="P727" s="22"/>
      <c r="Y727" s="22"/>
      <c r="Z727" s="22"/>
      <c r="AA727" s="22"/>
      <c r="AB727" s="22"/>
    </row>
    <row r="728" spans="11:28" ht="13.15" x14ac:dyDescent="0.4">
      <c r="K728" s="21"/>
      <c r="L728" s="22"/>
      <c r="M728" s="22"/>
      <c r="N728" s="22"/>
      <c r="O728" s="22"/>
      <c r="P728" s="22"/>
      <c r="Y728" s="22"/>
      <c r="Z728" s="22"/>
      <c r="AA728" s="22"/>
      <c r="AB728" s="22"/>
    </row>
    <row r="729" spans="11:28" ht="13.15" x14ac:dyDescent="0.4">
      <c r="K729" s="21"/>
      <c r="L729" s="22"/>
      <c r="M729" s="22"/>
      <c r="N729" s="22"/>
      <c r="O729" s="22"/>
      <c r="P729" s="22"/>
      <c r="Y729" s="22"/>
      <c r="Z729" s="22"/>
      <c r="AA729" s="22"/>
      <c r="AB729" s="22"/>
    </row>
    <row r="730" spans="11:28" ht="13.15" x14ac:dyDescent="0.4">
      <c r="K730" s="21"/>
      <c r="L730" s="22"/>
      <c r="M730" s="22"/>
      <c r="N730" s="22"/>
      <c r="O730" s="22"/>
      <c r="P730" s="22"/>
      <c r="Y730" s="22"/>
      <c r="Z730" s="22"/>
      <c r="AA730" s="22"/>
      <c r="AB730" s="22"/>
    </row>
    <row r="731" spans="11:28" ht="13.15" x14ac:dyDescent="0.4">
      <c r="K731" s="21"/>
      <c r="L731" s="22"/>
      <c r="M731" s="22"/>
      <c r="N731" s="22"/>
      <c r="O731" s="22"/>
      <c r="P731" s="22"/>
      <c r="Y731" s="22"/>
      <c r="Z731" s="22"/>
      <c r="AA731" s="22"/>
      <c r="AB731" s="22"/>
    </row>
    <row r="732" spans="11:28" ht="13.15" x14ac:dyDescent="0.4">
      <c r="K732" s="21"/>
      <c r="L732" s="22"/>
      <c r="M732" s="22"/>
      <c r="N732" s="22"/>
      <c r="O732" s="22"/>
      <c r="P732" s="22"/>
      <c r="Y732" s="22"/>
      <c r="Z732" s="22"/>
      <c r="AA732" s="22"/>
      <c r="AB732" s="22"/>
    </row>
    <row r="733" spans="11:28" ht="13.15" x14ac:dyDescent="0.4">
      <c r="K733" s="21"/>
      <c r="L733" s="22"/>
      <c r="M733" s="22"/>
      <c r="N733" s="22"/>
      <c r="O733" s="22"/>
      <c r="P733" s="22"/>
      <c r="Y733" s="22"/>
      <c r="Z733" s="22"/>
      <c r="AA733" s="22"/>
      <c r="AB733" s="22"/>
    </row>
    <row r="734" spans="11:28" ht="13.15" x14ac:dyDescent="0.4">
      <c r="K734" s="21"/>
      <c r="L734" s="22"/>
      <c r="M734" s="22"/>
      <c r="N734" s="22"/>
      <c r="O734" s="22"/>
      <c r="P734" s="22"/>
      <c r="Y734" s="22"/>
      <c r="Z734" s="22"/>
      <c r="AA734" s="22"/>
      <c r="AB734" s="22"/>
    </row>
    <row r="735" spans="11:28" ht="13.15" x14ac:dyDescent="0.4">
      <c r="K735" s="21"/>
      <c r="L735" s="22"/>
      <c r="M735" s="22"/>
      <c r="N735" s="22"/>
      <c r="O735" s="22"/>
      <c r="P735" s="22"/>
      <c r="Y735" s="22"/>
      <c r="Z735" s="22"/>
      <c r="AA735" s="22"/>
      <c r="AB735" s="22"/>
    </row>
    <row r="736" spans="11:28" ht="13.15" x14ac:dyDescent="0.4">
      <c r="K736" s="21"/>
      <c r="L736" s="22"/>
      <c r="M736" s="22"/>
      <c r="N736" s="22"/>
      <c r="O736" s="22"/>
      <c r="P736" s="22"/>
      <c r="Y736" s="22"/>
      <c r="Z736" s="22"/>
      <c r="AA736" s="22"/>
      <c r="AB736" s="22"/>
    </row>
    <row r="737" spans="11:28" ht="13.15" x14ac:dyDescent="0.4">
      <c r="K737" s="21"/>
      <c r="L737" s="22"/>
      <c r="M737" s="22"/>
      <c r="N737" s="22"/>
      <c r="O737" s="22"/>
      <c r="P737" s="22"/>
      <c r="Y737" s="22"/>
      <c r="Z737" s="22"/>
      <c r="AA737" s="22"/>
      <c r="AB737" s="22"/>
    </row>
    <row r="738" spans="11:28" ht="13.15" x14ac:dyDescent="0.4">
      <c r="K738" s="21"/>
      <c r="L738" s="22"/>
      <c r="M738" s="22"/>
      <c r="N738" s="22"/>
      <c r="O738" s="22"/>
      <c r="P738" s="22"/>
      <c r="Y738" s="22"/>
      <c r="Z738" s="22"/>
      <c r="AA738" s="22"/>
      <c r="AB738" s="22"/>
    </row>
    <row r="739" spans="11:28" ht="13.15" x14ac:dyDescent="0.4">
      <c r="K739" s="21"/>
      <c r="L739" s="22"/>
      <c r="M739" s="22"/>
      <c r="N739" s="22"/>
      <c r="O739" s="22"/>
      <c r="P739" s="22"/>
      <c r="Y739" s="22"/>
      <c r="Z739" s="22"/>
      <c r="AA739" s="22"/>
      <c r="AB739" s="22"/>
    </row>
    <row r="740" spans="11:28" ht="13.15" x14ac:dyDescent="0.4">
      <c r="K740" s="21"/>
      <c r="L740" s="22"/>
      <c r="M740" s="22"/>
      <c r="N740" s="22"/>
      <c r="O740" s="22"/>
      <c r="P740" s="22"/>
      <c r="Y740" s="22"/>
      <c r="Z740" s="22"/>
      <c r="AA740" s="22"/>
      <c r="AB740" s="22"/>
    </row>
    <row r="741" spans="11:28" ht="13.15" x14ac:dyDescent="0.4">
      <c r="K741" s="21"/>
      <c r="L741" s="22"/>
      <c r="M741" s="22"/>
      <c r="N741" s="22"/>
      <c r="O741" s="22"/>
      <c r="P741" s="22"/>
      <c r="Y741" s="22"/>
      <c r="Z741" s="22"/>
      <c r="AA741" s="22"/>
      <c r="AB741" s="22"/>
    </row>
    <row r="742" spans="11:28" ht="13.15" x14ac:dyDescent="0.4">
      <c r="K742" s="21"/>
      <c r="L742" s="22"/>
      <c r="M742" s="22"/>
      <c r="N742" s="22"/>
      <c r="O742" s="22"/>
      <c r="P742" s="22"/>
      <c r="Y742" s="22"/>
      <c r="Z742" s="22"/>
      <c r="AA742" s="22"/>
      <c r="AB742" s="22"/>
    </row>
    <row r="743" spans="11:28" ht="13.15" x14ac:dyDescent="0.4">
      <c r="K743" s="21"/>
      <c r="L743" s="22"/>
      <c r="M743" s="22"/>
      <c r="N743" s="22"/>
      <c r="O743" s="22"/>
      <c r="P743" s="22"/>
      <c r="Y743" s="22"/>
      <c r="Z743" s="22"/>
      <c r="AA743" s="22"/>
      <c r="AB743" s="22"/>
    </row>
    <row r="744" spans="11:28" ht="13.15" x14ac:dyDescent="0.4">
      <c r="K744" s="21"/>
      <c r="L744" s="22"/>
      <c r="M744" s="22"/>
      <c r="N744" s="22"/>
      <c r="O744" s="22"/>
      <c r="P744" s="22"/>
      <c r="Y744" s="22"/>
      <c r="Z744" s="22"/>
      <c r="AA744" s="22"/>
      <c r="AB744" s="22"/>
    </row>
    <row r="745" spans="11:28" ht="13.15" x14ac:dyDescent="0.4">
      <c r="K745" s="21"/>
      <c r="L745" s="22"/>
      <c r="M745" s="22"/>
      <c r="N745" s="22"/>
      <c r="O745" s="22"/>
      <c r="P745" s="22"/>
      <c r="Y745" s="22"/>
      <c r="Z745" s="22"/>
      <c r="AA745" s="22"/>
      <c r="AB745" s="22"/>
    </row>
    <row r="746" spans="11:28" ht="13.15" x14ac:dyDescent="0.4">
      <c r="K746" s="21"/>
      <c r="L746" s="22"/>
      <c r="M746" s="22"/>
      <c r="N746" s="22"/>
      <c r="O746" s="22"/>
      <c r="P746" s="22"/>
      <c r="Y746" s="22"/>
      <c r="Z746" s="22"/>
      <c r="AA746" s="22"/>
      <c r="AB746" s="22"/>
    </row>
    <row r="747" spans="11:28" ht="13.15" x14ac:dyDescent="0.4">
      <c r="K747" s="21"/>
      <c r="L747" s="22"/>
      <c r="M747" s="22"/>
      <c r="N747" s="22"/>
      <c r="O747" s="22"/>
      <c r="P747" s="22"/>
      <c r="Y747" s="22"/>
      <c r="Z747" s="22"/>
      <c r="AA747" s="22"/>
      <c r="AB747" s="22"/>
    </row>
    <row r="748" spans="11:28" ht="13.15" x14ac:dyDescent="0.4">
      <c r="K748" s="21"/>
      <c r="L748" s="22"/>
      <c r="M748" s="22"/>
      <c r="N748" s="22"/>
      <c r="O748" s="22"/>
      <c r="P748" s="22"/>
      <c r="Y748" s="22"/>
      <c r="Z748" s="22"/>
      <c r="AA748" s="22"/>
      <c r="AB748" s="22"/>
    </row>
    <row r="749" spans="11:28" ht="13.15" x14ac:dyDescent="0.4">
      <c r="K749" s="21"/>
      <c r="L749" s="22"/>
      <c r="M749" s="22"/>
      <c r="N749" s="22"/>
      <c r="O749" s="22"/>
      <c r="P749" s="22"/>
      <c r="Y749" s="22"/>
      <c r="Z749" s="22"/>
      <c r="AA749" s="22"/>
      <c r="AB749" s="22"/>
    </row>
    <row r="750" spans="11:28" ht="13.15" x14ac:dyDescent="0.4">
      <c r="K750" s="21"/>
      <c r="L750" s="22"/>
      <c r="M750" s="22"/>
      <c r="N750" s="22"/>
      <c r="O750" s="22"/>
      <c r="P750" s="22"/>
      <c r="Y750" s="22"/>
      <c r="Z750" s="22"/>
      <c r="AA750" s="22"/>
      <c r="AB750" s="22"/>
    </row>
    <row r="751" spans="11:28" ht="13.15" x14ac:dyDescent="0.4">
      <c r="K751" s="21"/>
      <c r="L751" s="22"/>
      <c r="M751" s="22"/>
      <c r="N751" s="22"/>
      <c r="O751" s="22"/>
      <c r="P751" s="22"/>
      <c r="Y751" s="22"/>
      <c r="Z751" s="22"/>
      <c r="AA751" s="22"/>
      <c r="AB751" s="22"/>
    </row>
    <row r="752" spans="11:28" ht="13.15" x14ac:dyDescent="0.4">
      <c r="K752" s="21"/>
      <c r="L752" s="22"/>
      <c r="M752" s="22"/>
      <c r="N752" s="22"/>
      <c r="O752" s="22"/>
      <c r="P752" s="22"/>
      <c r="Y752" s="22"/>
      <c r="Z752" s="22"/>
      <c r="AA752" s="22"/>
      <c r="AB752" s="22"/>
    </row>
    <row r="753" spans="11:28" ht="13.15" x14ac:dyDescent="0.4">
      <c r="K753" s="21"/>
      <c r="L753" s="22"/>
      <c r="M753" s="22"/>
      <c r="N753" s="22"/>
      <c r="O753" s="22"/>
      <c r="P753" s="22"/>
      <c r="Y753" s="22"/>
      <c r="Z753" s="22"/>
      <c r="AA753" s="22"/>
      <c r="AB753" s="22"/>
    </row>
    <row r="754" spans="11:28" ht="13.15" x14ac:dyDescent="0.4">
      <c r="K754" s="21"/>
      <c r="L754" s="22"/>
      <c r="M754" s="22"/>
      <c r="N754" s="22"/>
      <c r="O754" s="22"/>
      <c r="P754" s="22"/>
      <c r="Y754" s="22"/>
      <c r="Z754" s="22"/>
      <c r="AA754" s="22"/>
      <c r="AB754" s="22"/>
    </row>
    <row r="755" spans="11:28" ht="13.15" x14ac:dyDescent="0.4">
      <c r="K755" s="21"/>
      <c r="L755" s="22"/>
      <c r="M755" s="22"/>
      <c r="N755" s="22"/>
      <c r="O755" s="22"/>
      <c r="P755" s="22"/>
      <c r="Y755" s="22"/>
      <c r="Z755" s="22"/>
      <c r="AA755" s="22"/>
      <c r="AB755" s="22"/>
    </row>
    <row r="756" spans="11:28" ht="13.15" x14ac:dyDescent="0.4">
      <c r="K756" s="21"/>
      <c r="L756" s="22"/>
      <c r="M756" s="22"/>
      <c r="N756" s="22"/>
      <c r="O756" s="22"/>
      <c r="P756" s="22"/>
      <c r="Y756" s="22"/>
      <c r="Z756" s="22"/>
      <c r="AA756" s="22"/>
      <c r="AB756" s="22"/>
    </row>
    <row r="757" spans="11:28" ht="13.15" x14ac:dyDescent="0.4">
      <c r="K757" s="21"/>
      <c r="L757" s="22"/>
      <c r="M757" s="22"/>
      <c r="N757" s="22"/>
      <c r="O757" s="22"/>
      <c r="P757" s="22"/>
      <c r="Y757" s="22"/>
      <c r="Z757" s="22"/>
      <c r="AA757" s="22"/>
      <c r="AB757" s="22"/>
    </row>
    <row r="758" spans="11:28" ht="13.15" x14ac:dyDescent="0.4">
      <c r="K758" s="21"/>
      <c r="L758" s="22"/>
      <c r="M758" s="22"/>
      <c r="N758" s="22"/>
      <c r="O758" s="22"/>
      <c r="P758" s="22"/>
      <c r="Y758" s="22"/>
      <c r="Z758" s="22"/>
      <c r="AA758" s="22"/>
      <c r="AB758" s="22"/>
    </row>
    <row r="759" spans="11:28" ht="13.15" x14ac:dyDescent="0.4">
      <c r="K759" s="21"/>
      <c r="L759" s="22"/>
      <c r="M759" s="22"/>
      <c r="N759" s="22"/>
      <c r="O759" s="22"/>
      <c r="P759" s="22"/>
      <c r="Y759" s="22"/>
      <c r="Z759" s="22"/>
      <c r="AA759" s="22"/>
      <c r="AB759" s="22"/>
    </row>
    <row r="760" spans="11:28" ht="13.15" x14ac:dyDescent="0.4">
      <c r="K760" s="21"/>
      <c r="L760" s="22"/>
      <c r="M760" s="22"/>
      <c r="N760" s="22"/>
      <c r="O760" s="22"/>
      <c r="P760" s="22"/>
      <c r="Y760" s="22"/>
      <c r="Z760" s="22"/>
      <c r="AA760" s="22"/>
      <c r="AB760" s="22"/>
    </row>
    <row r="761" spans="11:28" ht="13.15" x14ac:dyDescent="0.4">
      <c r="K761" s="21"/>
      <c r="L761" s="22"/>
      <c r="M761" s="22"/>
      <c r="N761" s="22"/>
      <c r="O761" s="22"/>
      <c r="P761" s="22"/>
      <c r="Y761" s="22"/>
      <c r="Z761" s="22"/>
      <c r="AA761" s="22"/>
      <c r="AB761" s="22"/>
    </row>
    <row r="762" spans="11:28" ht="13.15" x14ac:dyDescent="0.4">
      <c r="K762" s="21"/>
      <c r="L762" s="22"/>
      <c r="M762" s="22"/>
      <c r="N762" s="22"/>
      <c r="O762" s="22"/>
      <c r="P762" s="22"/>
      <c r="Y762" s="22"/>
      <c r="Z762" s="22"/>
      <c r="AA762" s="22"/>
      <c r="AB762" s="22"/>
    </row>
    <row r="763" spans="11:28" ht="13.15" x14ac:dyDescent="0.4">
      <c r="K763" s="21"/>
      <c r="L763" s="22"/>
      <c r="M763" s="22"/>
      <c r="N763" s="22"/>
      <c r="O763" s="22"/>
      <c r="P763" s="22"/>
      <c r="Y763" s="22"/>
      <c r="Z763" s="22"/>
      <c r="AA763" s="22"/>
      <c r="AB763" s="22"/>
    </row>
    <row r="764" spans="11:28" ht="13.15" x14ac:dyDescent="0.4">
      <c r="K764" s="21"/>
      <c r="L764" s="22"/>
      <c r="M764" s="22"/>
      <c r="N764" s="22"/>
      <c r="O764" s="22"/>
      <c r="P764" s="22"/>
      <c r="Y764" s="22"/>
      <c r="Z764" s="22"/>
      <c r="AA764" s="22"/>
      <c r="AB764" s="22"/>
    </row>
    <row r="765" spans="11:28" ht="13.15" x14ac:dyDescent="0.4">
      <c r="K765" s="21"/>
      <c r="L765" s="22"/>
      <c r="M765" s="22"/>
      <c r="N765" s="22"/>
      <c r="O765" s="22"/>
      <c r="P765" s="22"/>
      <c r="Y765" s="22"/>
      <c r="Z765" s="22"/>
      <c r="AA765" s="22"/>
      <c r="AB765" s="22"/>
    </row>
    <row r="766" spans="11:28" ht="13.15" x14ac:dyDescent="0.4">
      <c r="K766" s="21"/>
      <c r="L766" s="22"/>
      <c r="M766" s="22"/>
      <c r="N766" s="22"/>
      <c r="O766" s="22"/>
      <c r="P766" s="22"/>
      <c r="Y766" s="22"/>
      <c r="Z766" s="22"/>
      <c r="AA766" s="22"/>
      <c r="AB766" s="22"/>
    </row>
    <row r="767" spans="11:28" ht="13.15" x14ac:dyDescent="0.4">
      <c r="K767" s="21"/>
      <c r="L767" s="22"/>
      <c r="M767" s="22"/>
      <c r="N767" s="22"/>
      <c r="O767" s="22"/>
      <c r="P767" s="22"/>
      <c r="Y767" s="22"/>
      <c r="Z767" s="22"/>
      <c r="AA767" s="22"/>
      <c r="AB767" s="22"/>
    </row>
    <row r="768" spans="11:28" ht="13.15" x14ac:dyDescent="0.4">
      <c r="K768" s="21"/>
      <c r="L768" s="22"/>
      <c r="M768" s="22"/>
      <c r="N768" s="22"/>
      <c r="O768" s="22"/>
      <c r="P768" s="22"/>
      <c r="Y768" s="22"/>
      <c r="Z768" s="22"/>
      <c r="AA768" s="22"/>
      <c r="AB768" s="22"/>
    </row>
    <row r="769" spans="11:28" ht="13.15" x14ac:dyDescent="0.4">
      <c r="K769" s="21"/>
      <c r="L769" s="22"/>
      <c r="M769" s="22"/>
      <c r="N769" s="22"/>
      <c r="O769" s="22"/>
      <c r="P769" s="22"/>
      <c r="Y769" s="22"/>
      <c r="Z769" s="22"/>
      <c r="AA769" s="22"/>
      <c r="AB769" s="22"/>
    </row>
    <row r="770" spans="11:28" ht="13.15" x14ac:dyDescent="0.4">
      <c r="K770" s="21"/>
      <c r="L770" s="22"/>
      <c r="M770" s="22"/>
      <c r="N770" s="22"/>
      <c r="O770" s="22"/>
      <c r="P770" s="22"/>
      <c r="Y770" s="22"/>
      <c r="Z770" s="22"/>
      <c r="AA770" s="22"/>
      <c r="AB770" s="22"/>
    </row>
    <row r="771" spans="11:28" ht="13.15" x14ac:dyDescent="0.4">
      <c r="K771" s="21"/>
      <c r="L771" s="22"/>
      <c r="M771" s="22"/>
      <c r="N771" s="22"/>
      <c r="O771" s="22"/>
      <c r="P771" s="22"/>
      <c r="Y771" s="22"/>
      <c r="Z771" s="22"/>
      <c r="AA771" s="22"/>
      <c r="AB771" s="22"/>
    </row>
    <row r="772" spans="11:28" ht="13.15" x14ac:dyDescent="0.4">
      <c r="K772" s="21"/>
      <c r="L772" s="22"/>
      <c r="M772" s="22"/>
      <c r="N772" s="22"/>
      <c r="O772" s="22"/>
      <c r="P772" s="22"/>
      <c r="Y772" s="22"/>
      <c r="Z772" s="22"/>
      <c r="AA772" s="22"/>
      <c r="AB772" s="22"/>
    </row>
    <row r="773" spans="11:28" ht="13.15" x14ac:dyDescent="0.4">
      <c r="K773" s="21"/>
      <c r="L773" s="22"/>
      <c r="M773" s="22"/>
      <c r="N773" s="22"/>
      <c r="O773" s="22"/>
      <c r="P773" s="22"/>
      <c r="Y773" s="22"/>
      <c r="Z773" s="22"/>
      <c r="AA773" s="22"/>
      <c r="AB773" s="22"/>
    </row>
    <row r="774" spans="11:28" ht="13.15" x14ac:dyDescent="0.4">
      <c r="K774" s="21"/>
      <c r="L774" s="22"/>
      <c r="M774" s="22"/>
      <c r="N774" s="22"/>
      <c r="O774" s="22"/>
      <c r="P774" s="22"/>
      <c r="Y774" s="22"/>
      <c r="Z774" s="22"/>
      <c r="AA774" s="22"/>
      <c r="AB774" s="22"/>
    </row>
    <row r="775" spans="11:28" ht="13.15" x14ac:dyDescent="0.4">
      <c r="K775" s="21"/>
      <c r="L775" s="22"/>
      <c r="M775" s="22"/>
      <c r="N775" s="22"/>
      <c r="O775" s="22"/>
      <c r="P775" s="22"/>
      <c r="Y775" s="22"/>
      <c r="Z775" s="22"/>
      <c r="AA775" s="22"/>
      <c r="AB775" s="22"/>
    </row>
    <row r="776" spans="11:28" ht="13.15" x14ac:dyDescent="0.4">
      <c r="K776" s="21"/>
      <c r="L776" s="22"/>
      <c r="M776" s="22"/>
      <c r="N776" s="22"/>
      <c r="O776" s="22"/>
      <c r="P776" s="22"/>
      <c r="Y776" s="22"/>
      <c r="Z776" s="22"/>
      <c r="AA776" s="22"/>
      <c r="AB776" s="22"/>
    </row>
    <row r="777" spans="11:28" ht="13.15" x14ac:dyDescent="0.4">
      <c r="K777" s="21"/>
      <c r="L777" s="22"/>
      <c r="M777" s="22"/>
      <c r="N777" s="22"/>
      <c r="O777" s="22"/>
      <c r="P777" s="22"/>
      <c r="Y777" s="22"/>
      <c r="Z777" s="22"/>
      <c r="AA777" s="22"/>
      <c r="AB777" s="22"/>
    </row>
    <row r="778" spans="11:28" ht="13.15" x14ac:dyDescent="0.4">
      <c r="K778" s="21"/>
      <c r="L778" s="22"/>
      <c r="M778" s="22"/>
      <c r="N778" s="22"/>
      <c r="O778" s="22"/>
      <c r="P778" s="22"/>
      <c r="Y778" s="22"/>
      <c r="Z778" s="22"/>
      <c r="AA778" s="22"/>
      <c r="AB778" s="22"/>
    </row>
    <row r="779" spans="11:28" ht="13.15" x14ac:dyDescent="0.4">
      <c r="K779" s="21"/>
      <c r="L779" s="22"/>
      <c r="M779" s="22"/>
      <c r="N779" s="22"/>
      <c r="O779" s="22"/>
      <c r="P779" s="22"/>
      <c r="Y779" s="22"/>
      <c r="Z779" s="22"/>
      <c r="AA779" s="22"/>
      <c r="AB779" s="22"/>
    </row>
    <row r="780" spans="11:28" ht="13.15" x14ac:dyDescent="0.4">
      <c r="K780" s="21"/>
      <c r="L780" s="22"/>
      <c r="M780" s="22"/>
      <c r="N780" s="22"/>
      <c r="O780" s="22"/>
      <c r="P780" s="22"/>
      <c r="Y780" s="22"/>
      <c r="Z780" s="22"/>
      <c r="AA780" s="22"/>
      <c r="AB780" s="22"/>
    </row>
    <row r="781" spans="11:28" ht="13.15" x14ac:dyDescent="0.4">
      <c r="K781" s="21"/>
      <c r="L781" s="22"/>
      <c r="M781" s="22"/>
      <c r="N781" s="22"/>
      <c r="O781" s="22"/>
      <c r="P781" s="22"/>
      <c r="Y781" s="22"/>
      <c r="Z781" s="22"/>
      <c r="AA781" s="22"/>
      <c r="AB781" s="22"/>
    </row>
    <row r="782" spans="11:28" ht="13.15" x14ac:dyDescent="0.4">
      <c r="K782" s="21"/>
      <c r="L782" s="22"/>
      <c r="M782" s="22"/>
      <c r="N782" s="22"/>
      <c r="O782" s="22"/>
      <c r="P782" s="22"/>
      <c r="Y782" s="22"/>
      <c r="Z782" s="22"/>
      <c r="AA782" s="22"/>
      <c r="AB782" s="22"/>
    </row>
    <row r="783" spans="11:28" ht="13.15" x14ac:dyDescent="0.4">
      <c r="K783" s="21"/>
      <c r="L783" s="22"/>
      <c r="M783" s="22"/>
      <c r="N783" s="22"/>
      <c r="O783" s="22"/>
      <c r="P783" s="22"/>
      <c r="Y783" s="22"/>
      <c r="Z783" s="22"/>
      <c r="AA783" s="22"/>
      <c r="AB783" s="22"/>
    </row>
    <row r="784" spans="11:28" ht="13.15" x14ac:dyDescent="0.4">
      <c r="K784" s="21"/>
      <c r="L784" s="22"/>
      <c r="M784" s="22"/>
      <c r="N784" s="22"/>
      <c r="O784" s="22"/>
      <c r="P784" s="22"/>
      <c r="Y784" s="22"/>
      <c r="Z784" s="22"/>
      <c r="AA784" s="22"/>
      <c r="AB784" s="22"/>
    </row>
    <row r="785" spans="11:28" ht="13.15" x14ac:dyDescent="0.4">
      <c r="K785" s="21"/>
      <c r="L785" s="22"/>
      <c r="M785" s="22"/>
      <c r="N785" s="22"/>
      <c r="O785" s="22"/>
      <c r="P785" s="22"/>
      <c r="Y785" s="22"/>
      <c r="Z785" s="22"/>
      <c r="AA785" s="22"/>
      <c r="AB785" s="22"/>
    </row>
    <row r="786" spans="11:28" ht="13.15" x14ac:dyDescent="0.4">
      <c r="K786" s="21"/>
      <c r="L786" s="22"/>
      <c r="M786" s="22"/>
      <c r="N786" s="22"/>
      <c r="O786" s="22"/>
      <c r="P786" s="22"/>
      <c r="Y786" s="22"/>
      <c r="Z786" s="22"/>
      <c r="AA786" s="22"/>
      <c r="AB786" s="22"/>
    </row>
    <row r="787" spans="11:28" ht="13.15" x14ac:dyDescent="0.4">
      <c r="K787" s="21"/>
      <c r="L787" s="22"/>
      <c r="M787" s="22"/>
      <c r="N787" s="22"/>
      <c r="O787" s="22"/>
      <c r="P787" s="22"/>
      <c r="Y787" s="22"/>
      <c r="Z787" s="22"/>
      <c r="AA787" s="22"/>
      <c r="AB787" s="22"/>
    </row>
    <row r="788" spans="11:28" ht="13.15" x14ac:dyDescent="0.4">
      <c r="K788" s="21"/>
      <c r="L788" s="22"/>
      <c r="M788" s="22"/>
      <c r="N788" s="22"/>
      <c r="O788" s="22"/>
      <c r="P788" s="22"/>
      <c r="Y788" s="22"/>
      <c r="Z788" s="22"/>
      <c r="AA788" s="22"/>
      <c r="AB788" s="22"/>
    </row>
    <row r="789" spans="11:28" ht="13.15" x14ac:dyDescent="0.4">
      <c r="K789" s="21"/>
      <c r="L789" s="22"/>
      <c r="M789" s="22"/>
      <c r="N789" s="22"/>
      <c r="O789" s="22"/>
      <c r="P789" s="22"/>
      <c r="Y789" s="22"/>
      <c r="Z789" s="22"/>
      <c r="AA789" s="22"/>
      <c r="AB789" s="22"/>
    </row>
    <row r="790" spans="11:28" ht="13.15" x14ac:dyDescent="0.4">
      <c r="K790" s="21"/>
      <c r="L790" s="22"/>
      <c r="M790" s="22"/>
      <c r="N790" s="22"/>
      <c r="O790" s="22"/>
      <c r="P790" s="22"/>
      <c r="Y790" s="22"/>
      <c r="Z790" s="22"/>
      <c r="AA790" s="22"/>
      <c r="AB790" s="22"/>
    </row>
    <row r="791" spans="11:28" ht="13.15" x14ac:dyDescent="0.4">
      <c r="K791" s="21"/>
      <c r="L791" s="22"/>
      <c r="M791" s="22"/>
      <c r="N791" s="22"/>
      <c r="O791" s="22"/>
      <c r="P791" s="22"/>
      <c r="Y791" s="22"/>
      <c r="Z791" s="22"/>
      <c r="AA791" s="22"/>
      <c r="AB791" s="22"/>
    </row>
    <row r="792" spans="11:28" ht="13.15" x14ac:dyDescent="0.4">
      <c r="K792" s="21"/>
      <c r="L792" s="22"/>
      <c r="M792" s="22"/>
      <c r="N792" s="22"/>
      <c r="O792" s="22"/>
      <c r="P792" s="22"/>
      <c r="Y792" s="22"/>
      <c r="Z792" s="22"/>
      <c r="AA792" s="22"/>
      <c r="AB792" s="22"/>
    </row>
    <row r="793" spans="11:28" ht="13.15" x14ac:dyDescent="0.4">
      <c r="K793" s="21"/>
      <c r="L793" s="22"/>
      <c r="M793" s="22"/>
      <c r="N793" s="22"/>
      <c r="O793" s="22"/>
      <c r="P793" s="22"/>
      <c r="Y793" s="22"/>
      <c r="Z793" s="22"/>
      <c r="AA793" s="22"/>
      <c r="AB793" s="22"/>
    </row>
    <row r="794" spans="11:28" ht="13.15" x14ac:dyDescent="0.4">
      <c r="K794" s="21"/>
      <c r="L794" s="22"/>
      <c r="M794" s="22"/>
      <c r="N794" s="22"/>
      <c r="O794" s="22"/>
      <c r="P794" s="22"/>
      <c r="Y794" s="22"/>
      <c r="Z794" s="22"/>
      <c r="AA794" s="22"/>
      <c r="AB794" s="22"/>
    </row>
    <row r="795" spans="11:28" ht="13.15" x14ac:dyDescent="0.4">
      <c r="K795" s="21"/>
      <c r="L795" s="22"/>
      <c r="M795" s="22"/>
      <c r="N795" s="22"/>
      <c r="O795" s="22"/>
      <c r="P795" s="22"/>
      <c r="Y795" s="22"/>
      <c r="Z795" s="22"/>
      <c r="AA795" s="22"/>
      <c r="AB795" s="22"/>
    </row>
    <row r="796" spans="11:28" ht="13.15" x14ac:dyDescent="0.4">
      <c r="K796" s="21"/>
      <c r="L796" s="22"/>
      <c r="M796" s="22"/>
      <c r="N796" s="22"/>
      <c r="O796" s="22"/>
      <c r="P796" s="22"/>
      <c r="Y796" s="22"/>
      <c r="Z796" s="22"/>
      <c r="AA796" s="22"/>
      <c r="AB796" s="22"/>
    </row>
    <row r="797" spans="11:28" ht="13.15" x14ac:dyDescent="0.4">
      <c r="K797" s="21"/>
      <c r="L797" s="22"/>
      <c r="M797" s="22"/>
      <c r="N797" s="22"/>
      <c r="O797" s="22"/>
      <c r="P797" s="22"/>
      <c r="Y797" s="22"/>
      <c r="Z797" s="22"/>
      <c r="AA797" s="22"/>
      <c r="AB797" s="22"/>
    </row>
    <row r="798" spans="11:28" ht="13.15" x14ac:dyDescent="0.4">
      <c r="K798" s="21"/>
      <c r="L798" s="22"/>
      <c r="M798" s="22"/>
      <c r="N798" s="22"/>
      <c r="O798" s="22"/>
      <c r="P798" s="22"/>
      <c r="Y798" s="22"/>
      <c r="Z798" s="22"/>
      <c r="AA798" s="22"/>
      <c r="AB798" s="22"/>
    </row>
    <row r="799" spans="11:28" ht="13.15" x14ac:dyDescent="0.4">
      <c r="K799" s="21"/>
      <c r="L799" s="22"/>
      <c r="M799" s="22"/>
      <c r="N799" s="22"/>
      <c r="O799" s="22"/>
      <c r="P799" s="22"/>
      <c r="Y799" s="22"/>
      <c r="Z799" s="22"/>
      <c r="AA799" s="22"/>
      <c r="AB799" s="22"/>
    </row>
    <row r="800" spans="11:28" ht="13.15" x14ac:dyDescent="0.4">
      <c r="K800" s="21"/>
      <c r="L800" s="22"/>
      <c r="M800" s="22"/>
      <c r="N800" s="22"/>
      <c r="O800" s="22"/>
      <c r="P800" s="22"/>
      <c r="Y800" s="22"/>
      <c r="Z800" s="22"/>
      <c r="AA800" s="22"/>
      <c r="AB800" s="22"/>
    </row>
    <row r="801" spans="11:28" ht="13.15" x14ac:dyDescent="0.4">
      <c r="K801" s="21"/>
      <c r="L801" s="22"/>
      <c r="M801" s="22"/>
      <c r="N801" s="22"/>
      <c r="O801" s="22"/>
      <c r="P801" s="22"/>
      <c r="Y801" s="22"/>
      <c r="Z801" s="22"/>
      <c r="AA801" s="22"/>
      <c r="AB801" s="22"/>
    </row>
    <row r="802" spans="11:28" ht="13.15" x14ac:dyDescent="0.4">
      <c r="K802" s="21"/>
      <c r="L802" s="22"/>
      <c r="M802" s="22"/>
      <c r="N802" s="22"/>
      <c r="O802" s="22"/>
      <c r="P802" s="22"/>
      <c r="Y802" s="22"/>
      <c r="Z802" s="22"/>
      <c r="AA802" s="22"/>
      <c r="AB802" s="22"/>
    </row>
    <row r="803" spans="11:28" ht="13.15" x14ac:dyDescent="0.4">
      <c r="K803" s="21"/>
      <c r="L803" s="22"/>
      <c r="M803" s="22"/>
      <c r="N803" s="22"/>
      <c r="O803" s="22"/>
      <c r="P803" s="22"/>
      <c r="Y803" s="22"/>
      <c r="Z803" s="22"/>
      <c r="AA803" s="22"/>
      <c r="AB803" s="22"/>
    </row>
    <row r="804" spans="11:28" ht="13.15" x14ac:dyDescent="0.4">
      <c r="K804" s="21"/>
      <c r="L804" s="22"/>
      <c r="M804" s="22"/>
      <c r="N804" s="22"/>
      <c r="O804" s="22"/>
      <c r="P804" s="22"/>
      <c r="Y804" s="22"/>
      <c r="Z804" s="22"/>
      <c r="AA804" s="22"/>
      <c r="AB804" s="22"/>
    </row>
    <row r="805" spans="11:28" ht="13.15" x14ac:dyDescent="0.4">
      <c r="K805" s="21"/>
      <c r="L805" s="22"/>
      <c r="M805" s="22"/>
      <c r="N805" s="22"/>
      <c r="O805" s="22"/>
      <c r="P805" s="22"/>
      <c r="Y805" s="22"/>
      <c r="Z805" s="22"/>
      <c r="AA805" s="22"/>
      <c r="AB805" s="22"/>
    </row>
    <row r="806" spans="11:28" ht="13.15" x14ac:dyDescent="0.4">
      <c r="K806" s="21"/>
      <c r="L806" s="22"/>
      <c r="M806" s="22"/>
      <c r="N806" s="22"/>
      <c r="O806" s="22"/>
      <c r="P806" s="22"/>
      <c r="Y806" s="22"/>
      <c r="Z806" s="22"/>
      <c r="AA806" s="22"/>
      <c r="AB806" s="22"/>
    </row>
    <row r="807" spans="11:28" ht="13.15" x14ac:dyDescent="0.4">
      <c r="K807" s="21"/>
      <c r="L807" s="22"/>
      <c r="M807" s="22"/>
      <c r="N807" s="22"/>
      <c r="O807" s="22"/>
      <c r="P807" s="22"/>
      <c r="Y807" s="22"/>
      <c r="Z807" s="22"/>
      <c r="AA807" s="22"/>
      <c r="AB807" s="22"/>
    </row>
    <row r="808" spans="11:28" ht="13.15" x14ac:dyDescent="0.4">
      <c r="K808" s="21"/>
      <c r="L808" s="22"/>
      <c r="M808" s="22"/>
      <c r="N808" s="22"/>
      <c r="O808" s="22"/>
      <c r="P808" s="22"/>
      <c r="Y808" s="22"/>
      <c r="Z808" s="22"/>
      <c r="AA808" s="22"/>
      <c r="AB808" s="22"/>
    </row>
    <row r="809" spans="11:28" ht="13.15" x14ac:dyDescent="0.4">
      <c r="K809" s="21"/>
      <c r="L809" s="22"/>
      <c r="M809" s="22"/>
      <c r="N809" s="22"/>
      <c r="O809" s="22"/>
      <c r="P809" s="22"/>
      <c r="Y809" s="22"/>
      <c r="Z809" s="22"/>
      <c r="AA809" s="22"/>
      <c r="AB809" s="22"/>
    </row>
    <row r="810" spans="11:28" ht="13.15" x14ac:dyDescent="0.4">
      <c r="K810" s="21"/>
      <c r="L810" s="22"/>
      <c r="M810" s="22"/>
      <c r="N810" s="22"/>
      <c r="O810" s="22"/>
      <c r="P810" s="22"/>
      <c r="Y810" s="22"/>
      <c r="Z810" s="22"/>
      <c r="AA810" s="22"/>
      <c r="AB810" s="22"/>
    </row>
    <row r="811" spans="11:28" ht="13.15" x14ac:dyDescent="0.4">
      <c r="K811" s="21"/>
      <c r="L811" s="22"/>
      <c r="M811" s="22"/>
      <c r="N811" s="22"/>
      <c r="O811" s="22"/>
      <c r="P811" s="22"/>
      <c r="Y811" s="22"/>
      <c r="Z811" s="22"/>
      <c r="AA811" s="22"/>
      <c r="AB811" s="22"/>
    </row>
    <row r="812" spans="11:28" ht="13.15" x14ac:dyDescent="0.4">
      <c r="K812" s="21"/>
      <c r="L812" s="22"/>
      <c r="M812" s="22"/>
      <c r="N812" s="22"/>
      <c r="O812" s="22"/>
      <c r="P812" s="22"/>
      <c r="Y812" s="22"/>
      <c r="Z812" s="22"/>
      <c r="AA812" s="22"/>
      <c r="AB812" s="22"/>
    </row>
    <row r="813" spans="11:28" ht="13.15" x14ac:dyDescent="0.4">
      <c r="K813" s="21"/>
      <c r="L813" s="22"/>
      <c r="M813" s="22"/>
      <c r="N813" s="22"/>
      <c r="O813" s="22"/>
      <c r="P813" s="22"/>
      <c r="Y813" s="22"/>
      <c r="Z813" s="22"/>
      <c r="AA813" s="22"/>
      <c r="AB813" s="22"/>
    </row>
    <row r="814" spans="11:28" ht="13.15" x14ac:dyDescent="0.4">
      <c r="K814" s="21"/>
      <c r="L814" s="22"/>
      <c r="M814" s="22"/>
      <c r="N814" s="22"/>
      <c r="O814" s="22"/>
      <c r="P814" s="22"/>
      <c r="Y814" s="22"/>
      <c r="Z814" s="22"/>
      <c r="AA814" s="22"/>
      <c r="AB814" s="22"/>
    </row>
    <row r="815" spans="11:28" ht="13.15" x14ac:dyDescent="0.4">
      <c r="K815" s="21"/>
      <c r="L815" s="22"/>
      <c r="M815" s="22"/>
      <c r="N815" s="22"/>
      <c r="O815" s="22"/>
      <c r="P815" s="22"/>
      <c r="Y815" s="22"/>
      <c r="Z815" s="22"/>
      <c r="AA815" s="22"/>
      <c r="AB815" s="22"/>
    </row>
    <row r="816" spans="11:28" ht="13.15" x14ac:dyDescent="0.4">
      <c r="K816" s="21"/>
      <c r="L816" s="22"/>
      <c r="M816" s="22"/>
      <c r="N816" s="22"/>
      <c r="O816" s="22"/>
      <c r="P816" s="22"/>
      <c r="Y816" s="22"/>
      <c r="Z816" s="22"/>
      <c r="AA816" s="22"/>
      <c r="AB816" s="22"/>
    </row>
    <row r="817" spans="11:28" ht="13.15" x14ac:dyDescent="0.4">
      <c r="K817" s="21"/>
      <c r="L817" s="22"/>
      <c r="M817" s="22"/>
      <c r="N817" s="22"/>
      <c r="O817" s="22"/>
      <c r="P817" s="22"/>
      <c r="Y817" s="22"/>
      <c r="Z817" s="22"/>
      <c r="AA817" s="22"/>
      <c r="AB817" s="22"/>
    </row>
    <row r="818" spans="11:28" ht="13.15" x14ac:dyDescent="0.4">
      <c r="K818" s="21"/>
      <c r="L818" s="22"/>
      <c r="M818" s="22"/>
      <c r="N818" s="22"/>
      <c r="O818" s="22"/>
      <c r="P818" s="22"/>
      <c r="Y818" s="22"/>
      <c r="Z818" s="22"/>
      <c r="AA818" s="22"/>
      <c r="AB818" s="22"/>
    </row>
    <row r="819" spans="11:28" ht="13.15" x14ac:dyDescent="0.4">
      <c r="K819" s="21"/>
      <c r="L819" s="22"/>
      <c r="M819" s="22"/>
      <c r="N819" s="22"/>
      <c r="O819" s="22"/>
      <c r="P819" s="22"/>
      <c r="Y819" s="22"/>
      <c r="Z819" s="22"/>
      <c r="AA819" s="22"/>
      <c r="AB819" s="22"/>
    </row>
    <row r="820" spans="11:28" ht="13.15" x14ac:dyDescent="0.4">
      <c r="K820" s="21"/>
      <c r="L820" s="22"/>
      <c r="M820" s="22"/>
      <c r="N820" s="22"/>
      <c r="O820" s="22"/>
      <c r="P820" s="22"/>
      <c r="Y820" s="22"/>
      <c r="Z820" s="22"/>
      <c r="AA820" s="22"/>
      <c r="AB820" s="22"/>
    </row>
    <row r="821" spans="11:28" ht="13.15" x14ac:dyDescent="0.4">
      <c r="K821" s="21"/>
      <c r="L821" s="22"/>
      <c r="M821" s="22"/>
      <c r="N821" s="22"/>
      <c r="O821" s="22"/>
      <c r="P821" s="22"/>
      <c r="Y821" s="22"/>
      <c r="Z821" s="22"/>
      <c r="AA821" s="22"/>
      <c r="AB821" s="22"/>
    </row>
    <row r="822" spans="11:28" ht="13.15" x14ac:dyDescent="0.4">
      <c r="K822" s="21"/>
      <c r="L822" s="22"/>
      <c r="M822" s="22"/>
      <c r="N822" s="22"/>
      <c r="O822" s="22"/>
      <c r="P822" s="22"/>
      <c r="Y822" s="22"/>
      <c r="Z822" s="22"/>
      <c r="AA822" s="22"/>
      <c r="AB822" s="22"/>
    </row>
    <row r="823" spans="11:28" ht="13.15" x14ac:dyDescent="0.4">
      <c r="K823" s="21"/>
      <c r="L823" s="22"/>
      <c r="M823" s="22"/>
      <c r="N823" s="22"/>
      <c r="O823" s="22"/>
      <c r="P823" s="22"/>
      <c r="Y823" s="22"/>
      <c r="Z823" s="22"/>
      <c r="AA823" s="22"/>
      <c r="AB823" s="22"/>
    </row>
    <row r="824" spans="11:28" ht="13.15" x14ac:dyDescent="0.4">
      <c r="K824" s="21"/>
      <c r="L824" s="22"/>
      <c r="M824" s="22"/>
      <c r="N824" s="22"/>
      <c r="O824" s="22"/>
      <c r="P824" s="22"/>
      <c r="Y824" s="22"/>
      <c r="Z824" s="22"/>
      <c r="AA824" s="22"/>
      <c r="AB824" s="22"/>
    </row>
    <row r="825" spans="11:28" ht="13.15" x14ac:dyDescent="0.4">
      <c r="K825" s="21"/>
      <c r="L825" s="22"/>
      <c r="M825" s="22"/>
      <c r="N825" s="22"/>
      <c r="O825" s="22"/>
      <c r="P825" s="22"/>
      <c r="Y825" s="22"/>
      <c r="Z825" s="22"/>
      <c r="AA825" s="22"/>
      <c r="AB825" s="22"/>
    </row>
    <row r="826" spans="11:28" ht="13.15" x14ac:dyDescent="0.4">
      <c r="K826" s="21"/>
      <c r="L826" s="22"/>
      <c r="M826" s="22"/>
      <c r="N826" s="22"/>
      <c r="O826" s="22"/>
      <c r="P826" s="22"/>
      <c r="Y826" s="22"/>
      <c r="Z826" s="22"/>
      <c r="AA826" s="22"/>
      <c r="AB826" s="22"/>
    </row>
    <row r="827" spans="11:28" ht="13.15" x14ac:dyDescent="0.4">
      <c r="K827" s="21"/>
      <c r="L827" s="22"/>
      <c r="M827" s="22"/>
      <c r="N827" s="22"/>
      <c r="O827" s="22"/>
      <c r="P827" s="22"/>
      <c r="Y827" s="22"/>
      <c r="Z827" s="22"/>
      <c r="AA827" s="22"/>
      <c r="AB827" s="22"/>
    </row>
    <row r="828" spans="11:28" ht="13.15" x14ac:dyDescent="0.4">
      <c r="K828" s="21"/>
      <c r="L828" s="22"/>
      <c r="M828" s="22"/>
      <c r="N828" s="22"/>
      <c r="O828" s="22"/>
      <c r="P828" s="22"/>
      <c r="Y828" s="22"/>
      <c r="Z828" s="22"/>
      <c r="AA828" s="22"/>
      <c r="AB828" s="22"/>
    </row>
    <row r="829" spans="11:28" ht="13.15" x14ac:dyDescent="0.4">
      <c r="K829" s="21"/>
      <c r="L829" s="22"/>
      <c r="M829" s="22"/>
      <c r="N829" s="22"/>
      <c r="O829" s="22"/>
      <c r="P829" s="22"/>
      <c r="Y829" s="22"/>
      <c r="Z829" s="22"/>
      <c r="AA829" s="22"/>
      <c r="AB829" s="22"/>
    </row>
    <row r="830" spans="11:28" ht="13.15" x14ac:dyDescent="0.4">
      <c r="K830" s="21"/>
      <c r="L830" s="22"/>
      <c r="M830" s="22"/>
      <c r="N830" s="22"/>
      <c r="O830" s="22"/>
      <c r="P830" s="22"/>
      <c r="Y830" s="22"/>
      <c r="Z830" s="22"/>
      <c r="AA830" s="22"/>
      <c r="AB830" s="22"/>
    </row>
    <row r="831" spans="11:28" ht="13.15" x14ac:dyDescent="0.4">
      <c r="K831" s="21"/>
      <c r="L831" s="22"/>
      <c r="M831" s="22"/>
      <c r="N831" s="22"/>
      <c r="O831" s="22"/>
      <c r="P831" s="22"/>
      <c r="Y831" s="22"/>
      <c r="Z831" s="22"/>
      <c r="AA831" s="22"/>
      <c r="AB831" s="22"/>
    </row>
    <row r="832" spans="11:28" ht="13.15" x14ac:dyDescent="0.4">
      <c r="K832" s="21"/>
      <c r="L832" s="22"/>
      <c r="M832" s="22"/>
      <c r="N832" s="22"/>
      <c r="O832" s="22"/>
      <c r="P832" s="22"/>
      <c r="Y832" s="22"/>
      <c r="Z832" s="22"/>
      <c r="AA832" s="22"/>
      <c r="AB832" s="22"/>
    </row>
    <row r="833" spans="11:28" ht="13.15" x14ac:dyDescent="0.4">
      <c r="K833" s="21"/>
      <c r="L833" s="22"/>
      <c r="M833" s="22"/>
      <c r="N833" s="22"/>
      <c r="O833" s="22"/>
      <c r="P833" s="22"/>
      <c r="Y833" s="22"/>
      <c r="Z833" s="22"/>
      <c r="AA833" s="22"/>
      <c r="AB833" s="22"/>
    </row>
    <row r="834" spans="11:28" ht="13.15" x14ac:dyDescent="0.4">
      <c r="K834" s="21"/>
      <c r="L834" s="22"/>
      <c r="M834" s="22"/>
      <c r="N834" s="22"/>
      <c r="O834" s="22"/>
      <c r="P834" s="22"/>
      <c r="Y834" s="22"/>
      <c r="Z834" s="22"/>
      <c r="AA834" s="22"/>
      <c r="AB834" s="22"/>
    </row>
    <row r="835" spans="11:28" ht="13.15" x14ac:dyDescent="0.4">
      <c r="K835" s="21"/>
      <c r="L835" s="22"/>
      <c r="M835" s="22"/>
      <c r="N835" s="22"/>
      <c r="O835" s="22"/>
      <c r="P835" s="22"/>
      <c r="Y835" s="22"/>
      <c r="Z835" s="22"/>
      <c r="AA835" s="22"/>
      <c r="AB835" s="22"/>
    </row>
    <row r="836" spans="11:28" ht="13.15" x14ac:dyDescent="0.4">
      <c r="K836" s="21"/>
      <c r="L836" s="22"/>
      <c r="M836" s="22"/>
      <c r="N836" s="22"/>
      <c r="O836" s="22"/>
      <c r="P836" s="22"/>
      <c r="Y836" s="22"/>
      <c r="Z836" s="22"/>
      <c r="AA836" s="22"/>
      <c r="AB836" s="22"/>
    </row>
    <row r="837" spans="11:28" ht="13.15" x14ac:dyDescent="0.4">
      <c r="K837" s="21"/>
      <c r="L837" s="22"/>
      <c r="M837" s="22"/>
      <c r="N837" s="22"/>
      <c r="O837" s="22"/>
      <c r="P837" s="22"/>
      <c r="Y837" s="22"/>
      <c r="Z837" s="22"/>
      <c r="AA837" s="22"/>
      <c r="AB837" s="22"/>
    </row>
    <row r="838" spans="11:28" ht="13.15" x14ac:dyDescent="0.4">
      <c r="K838" s="21"/>
      <c r="L838" s="22"/>
      <c r="M838" s="22"/>
      <c r="N838" s="22"/>
      <c r="O838" s="22"/>
      <c r="P838" s="22"/>
      <c r="Y838" s="22"/>
      <c r="Z838" s="22"/>
      <c r="AA838" s="22"/>
      <c r="AB838" s="22"/>
    </row>
    <row r="839" spans="11:28" ht="13.15" x14ac:dyDescent="0.4">
      <c r="K839" s="21"/>
      <c r="L839" s="22"/>
      <c r="M839" s="22"/>
      <c r="N839" s="22"/>
      <c r="O839" s="22"/>
      <c r="P839" s="22"/>
      <c r="Y839" s="22"/>
      <c r="Z839" s="22"/>
      <c r="AA839" s="22"/>
      <c r="AB839" s="22"/>
    </row>
    <row r="840" spans="11:28" ht="13.15" x14ac:dyDescent="0.4">
      <c r="K840" s="21"/>
      <c r="L840" s="22"/>
      <c r="M840" s="22"/>
      <c r="N840" s="22"/>
      <c r="O840" s="22"/>
      <c r="P840" s="22"/>
      <c r="Y840" s="22"/>
      <c r="Z840" s="22"/>
      <c r="AA840" s="22"/>
      <c r="AB840" s="22"/>
    </row>
    <row r="841" spans="11:28" ht="13.15" x14ac:dyDescent="0.4">
      <c r="K841" s="21"/>
      <c r="L841" s="22"/>
      <c r="M841" s="22"/>
      <c r="N841" s="22"/>
      <c r="O841" s="22"/>
      <c r="P841" s="22"/>
      <c r="Y841" s="22"/>
      <c r="Z841" s="22"/>
      <c r="AA841" s="22"/>
      <c r="AB841" s="22"/>
    </row>
    <row r="842" spans="11:28" ht="13.15" x14ac:dyDescent="0.4">
      <c r="K842" s="21"/>
      <c r="L842" s="22"/>
      <c r="M842" s="22"/>
      <c r="N842" s="22"/>
      <c r="O842" s="22"/>
      <c r="P842" s="22"/>
      <c r="Y842" s="22"/>
      <c r="Z842" s="22"/>
      <c r="AA842" s="22"/>
      <c r="AB842" s="22"/>
    </row>
    <row r="843" spans="11:28" ht="13.15" x14ac:dyDescent="0.4">
      <c r="K843" s="21"/>
      <c r="L843" s="22"/>
      <c r="M843" s="22"/>
      <c r="N843" s="22"/>
      <c r="O843" s="22"/>
      <c r="P843" s="22"/>
      <c r="Y843" s="22"/>
      <c r="Z843" s="22"/>
      <c r="AA843" s="22"/>
      <c r="AB843" s="22"/>
    </row>
    <row r="844" spans="11:28" ht="13.15" x14ac:dyDescent="0.4">
      <c r="K844" s="21"/>
      <c r="L844" s="22"/>
      <c r="M844" s="22"/>
      <c r="N844" s="22"/>
      <c r="O844" s="22"/>
      <c r="P844" s="22"/>
      <c r="Y844" s="22"/>
      <c r="Z844" s="22"/>
      <c r="AA844" s="22"/>
      <c r="AB844" s="22"/>
    </row>
    <row r="845" spans="11:28" ht="13.15" x14ac:dyDescent="0.4">
      <c r="K845" s="21"/>
      <c r="L845" s="22"/>
      <c r="M845" s="22"/>
      <c r="N845" s="22"/>
      <c r="O845" s="22"/>
      <c r="P845" s="22"/>
      <c r="Y845" s="22"/>
      <c r="Z845" s="22"/>
      <c r="AA845" s="22"/>
      <c r="AB845" s="22"/>
    </row>
    <row r="846" spans="11:28" ht="13.15" x14ac:dyDescent="0.4">
      <c r="K846" s="21"/>
      <c r="L846" s="22"/>
      <c r="M846" s="22"/>
      <c r="N846" s="22"/>
      <c r="O846" s="22"/>
      <c r="P846" s="22"/>
      <c r="Y846" s="22"/>
      <c r="Z846" s="22"/>
      <c r="AA846" s="22"/>
      <c r="AB846" s="22"/>
    </row>
    <row r="847" spans="11:28" ht="13.15" x14ac:dyDescent="0.4">
      <c r="K847" s="21"/>
      <c r="L847" s="22"/>
      <c r="M847" s="22"/>
      <c r="N847" s="22"/>
      <c r="O847" s="22"/>
      <c r="P847" s="22"/>
      <c r="Y847" s="22"/>
      <c r="Z847" s="22"/>
      <c r="AA847" s="22"/>
      <c r="AB847" s="22"/>
    </row>
    <row r="848" spans="11:28" ht="13.15" x14ac:dyDescent="0.4">
      <c r="K848" s="21"/>
      <c r="L848" s="22"/>
      <c r="M848" s="22"/>
      <c r="N848" s="22"/>
      <c r="O848" s="22"/>
      <c r="P848" s="22"/>
      <c r="Y848" s="22"/>
      <c r="Z848" s="22"/>
      <c r="AA848" s="22"/>
      <c r="AB848" s="22"/>
    </row>
    <row r="849" spans="11:28" ht="13.15" x14ac:dyDescent="0.4">
      <c r="K849" s="21"/>
      <c r="L849" s="22"/>
      <c r="M849" s="22"/>
      <c r="N849" s="22"/>
      <c r="O849" s="22"/>
      <c r="P849" s="22"/>
      <c r="Y849" s="22"/>
      <c r="Z849" s="22"/>
      <c r="AA849" s="22"/>
      <c r="AB849" s="22"/>
    </row>
    <row r="850" spans="11:28" ht="13.15" x14ac:dyDescent="0.4">
      <c r="K850" s="21"/>
      <c r="L850" s="22"/>
      <c r="M850" s="22"/>
      <c r="N850" s="22"/>
      <c r="O850" s="22"/>
      <c r="P850" s="22"/>
      <c r="Y850" s="22"/>
      <c r="Z850" s="22"/>
      <c r="AA850" s="22"/>
      <c r="AB850" s="22"/>
    </row>
    <row r="851" spans="11:28" ht="13.15" x14ac:dyDescent="0.4">
      <c r="K851" s="21"/>
      <c r="L851" s="22"/>
      <c r="M851" s="22"/>
      <c r="N851" s="22"/>
      <c r="O851" s="22"/>
      <c r="P851" s="22"/>
      <c r="Y851" s="22"/>
      <c r="Z851" s="22"/>
      <c r="AA851" s="22"/>
      <c r="AB851" s="22"/>
    </row>
    <row r="852" spans="11:28" ht="13.15" x14ac:dyDescent="0.4">
      <c r="K852" s="21"/>
      <c r="L852" s="22"/>
      <c r="M852" s="22"/>
      <c r="N852" s="22"/>
      <c r="O852" s="22"/>
      <c r="P852" s="22"/>
      <c r="Y852" s="22"/>
      <c r="Z852" s="22"/>
      <c r="AA852" s="22"/>
      <c r="AB852" s="22"/>
    </row>
    <row r="853" spans="11:28" ht="13.15" x14ac:dyDescent="0.4">
      <c r="K853" s="21"/>
      <c r="L853" s="22"/>
      <c r="M853" s="22"/>
      <c r="N853" s="22"/>
      <c r="O853" s="22"/>
      <c r="P853" s="22"/>
      <c r="Y853" s="22"/>
      <c r="Z853" s="22"/>
      <c r="AA853" s="22"/>
      <c r="AB853" s="22"/>
    </row>
    <row r="854" spans="11:28" ht="13.15" x14ac:dyDescent="0.4">
      <c r="K854" s="21"/>
      <c r="L854" s="22"/>
      <c r="M854" s="22"/>
      <c r="N854" s="22"/>
      <c r="O854" s="22"/>
      <c r="P854" s="22"/>
      <c r="Y854" s="22"/>
      <c r="Z854" s="22"/>
      <c r="AA854" s="22"/>
      <c r="AB854" s="22"/>
    </row>
    <row r="855" spans="11:28" ht="13.15" x14ac:dyDescent="0.4">
      <c r="K855" s="21"/>
      <c r="L855" s="22"/>
      <c r="M855" s="22"/>
      <c r="N855" s="22"/>
      <c r="O855" s="22"/>
      <c r="P855" s="22"/>
      <c r="Y855" s="22"/>
      <c r="Z855" s="22"/>
      <c r="AA855" s="22"/>
      <c r="AB855" s="22"/>
    </row>
    <row r="856" spans="11:28" ht="13.15" x14ac:dyDescent="0.4">
      <c r="K856" s="21"/>
      <c r="L856" s="22"/>
      <c r="M856" s="22"/>
      <c r="N856" s="22"/>
      <c r="O856" s="22"/>
      <c r="P856" s="22"/>
      <c r="Y856" s="22"/>
      <c r="Z856" s="22"/>
      <c r="AA856" s="22"/>
      <c r="AB856" s="22"/>
    </row>
    <row r="857" spans="11:28" ht="13.15" x14ac:dyDescent="0.4">
      <c r="K857" s="21"/>
      <c r="L857" s="22"/>
      <c r="M857" s="22"/>
      <c r="N857" s="22"/>
      <c r="O857" s="22"/>
      <c r="P857" s="22"/>
      <c r="Y857" s="22"/>
      <c r="Z857" s="22"/>
      <c r="AA857" s="22"/>
      <c r="AB857" s="22"/>
    </row>
    <row r="858" spans="11:28" ht="13.15" x14ac:dyDescent="0.4">
      <c r="K858" s="21"/>
      <c r="L858" s="22"/>
      <c r="M858" s="22"/>
      <c r="N858" s="22"/>
      <c r="O858" s="22"/>
      <c r="P858" s="22"/>
      <c r="Y858" s="22"/>
      <c r="Z858" s="22"/>
      <c r="AA858" s="22"/>
      <c r="AB858" s="22"/>
    </row>
    <row r="859" spans="11:28" ht="13.15" x14ac:dyDescent="0.4">
      <c r="K859" s="21"/>
      <c r="L859" s="22"/>
      <c r="M859" s="22"/>
      <c r="N859" s="22"/>
      <c r="O859" s="22"/>
      <c r="P859" s="22"/>
      <c r="Y859" s="22"/>
      <c r="Z859" s="22"/>
      <c r="AA859" s="22"/>
      <c r="AB859" s="22"/>
    </row>
    <row r="860" spans="11:28" ht="13.15" x14ac:dyDescent="0.4">
      <c r="K860" s="21"/>
      <c r="L860" s="22"/>
      <c r="M860" s="22"/>
      <c r="N860" s="22"/>
      <c r="O860" s="22"/>
      <c r="P860" s="22"/>
      <c r="Y860" s="22"/>
      <c r="Z860" s="22"/>
      <c r="AA860" s="22"/>
      <c r="AB860" s="22"/>
    </row>
    <row r="861" spans="11:28" ht="13.15" x14ac:dyDescent="0.4">
      <c r="K861" s="21"/>
      <c r="L861" s="22"/>
      <c r="M861" s="22"/>
      <c r="N861" s="22"/>
      <c r="O861" s="22"/>
      <c r="P861" s="22"/>
      <c r="Y861" s="22"/>
      <c r="Z861" s="22"/>
      <c r="AA861" s="22"/>
      <c r="AB861" s="22"/>
    </row>
    <row r="862" spans="11:28" ht="13.15" x14ac:dyDescent="0.4">
      <c r="K862" s="21"/>
      <c r="L862" s="22"/>
      <c r="M862" s="22"/>
      <c r="N862" s="22"/>
      <c r="O862" s="22"/>
      <c r="P862" s="22"/>
      <c r="Y862" s="22"/>
      <c r="Z862" s="22"/>
      <c r="AA862" s="22"/>
      <c r="AB862" s="22"/>
    </row>
    <row r="863" spans="11:28" ht="13.15" x14ac:dyDescent="0.4">
      <c r="K863" s="21"/>
      <c r="L863" s="22"/>
      <c r="M863" s="22"/>
      <c r="N863" s="22"/>
      <c r="O863" s="22"/>
      <c r="P863" s="22"/>
      <c r="Y863" s="22"/>
      <c r="Z863" s="22"/>
      <c r="AA863" s="22"/>
      <c r="AB863" s="22"/>
    </row>
    <row r="864" spans="11:28" ht="13.15" x14ac:dyDescent="0.4">
      <c r="K864" s="21"/>
      <c r="L864" s="22"/>
      <c r="M864" s="22"/>
      <c r="N864" s="22"/>
      <c r="O864" s="22"/>
      <c r="P864" s="22"/>
      <c r="Y864" s="22"/>
      <c r="Z864" s="22"/>
      <c r="AA864" s="22"/>
      <c r="AB864" s="22"/>
    </row>
    <row r="865" spans="11:28" ht="13.15" x14ac:dyDescent="0.4">
      <c r="K865" s="21"/>
      <c r="L865" s="22"/>
      <c r="M865" s="22"/>
      <c r="N865" s="22"/>
      <c r="O865" s="22"/>
      <c r="P865" s="22"/>
      <c r="Y865" s="22"/>
      <c r="Z865" s="22"/>
      <c r="AA865" s="22"/>
      <c r="AB865" s="22"/>
    </row>
    <row r="866" spans="11:28" ht="13.15" x14ac:dyDescent="0.4">
      <c r="K866" s="21"/>
      <c r="L866" s="22"/>
      <c r="M866" s="22"/>
      <c r="N866" s="22"/>
      <c r="O866" s="22"/>
      <c r="P866" s="22"/>
      <c r="Y866" s="22"/>
      <c r="Z866" s="22"/>
      <c r="AA866" s="22"/>
      <c r="AB866" s="22"/>
    </row>
    <row r="867" spans="11:28" ht="13.15" x14ac:dyDescent="0.4">
      <c r="K867" s="21"/>
      <c r="L867" s="22"/>
      <c r="M867" s="22"/>
      <c r="N867" s="22"/>
      <c r="O867" s="22"/>
      <c r="P867" s="22"/>
      <c r="Y867" s="22"/>
      <c r="Z867" s="22"/>
      <c r="AA867" s="22"/>
      <c r="AB867" s="22"/>
    </row>
    <row r="868" spans="11:28" ht="13.15" x14ac:dyDescent="0.4">
      <c r="K868" s="21"/>
      <c r="L868" s="22"/>
      <c r="M868" s="22"/>
      <c r="N868" s="22"/>
      <c r="O868" s="22"/>
      <c r="P868" s="22"/>
      <c r="Y868" s="22"/>
      <c r="Z868" s="22"/>
      <c r="AA868" s="22"/>
      <c r="AB868" s="22"/>
    </row>
    <row r="869" spans="11:28" ht="13.15" x14ac:dyDescent="0.4">
      <c r="K869" s="21"/>
      <c r="L869" s="22"/>
      <c r="M869" s="22"/>
      <c r="N869" s="22"/>
      <c r="O869" s="22"/>
      <c r="P869" s="22"/>
      <c r="Y869" s="22"/>
      <c r="Z869" s="22"/>
      <c r="AA869" s="22"/>
      <c r="AB869" s="22"/>
    </row>
    <row r="870" spans="11:28" ht="13.15" x14ac:dyDescent="0.4">
      <c r="K870" s="21"/>
      <c r="L870" s="22"/>
      <c r="M870" s="22"/>
      <c r="N870" s="22"/>
      <c r="O870" s="22"/>
      <c r="P870" s="22"/>
      <c r="Y870" s="22"/>
      <c r="Z870" s="22"/>
      <c r="AA870" s="22"/>
      <c r="AB870" s="22"/>
    </row>
    <row r="871" spans="11:28" ht="13.15" x14ac:dyDescent="0.4">
      <c r="K871" s="21"/>
      <c r="L871" s="22"/>
      <c r="M871" s="22"/>
      <c r="N871" s="22"/>
      <c r="O871" s="22"/>
      <c r="P871" s="22"/>
      <c r="Y871" s="22"/>
      <c r="Z871" s="22"/>
      <c r="AA871" s="22"/>
      <c r="AB871" s="22"/>
    </row>
    <row r="872" spans="11:28" ht="13.15" x14ac:dyDescent="0.4">
      <c r="K872" s="21"/>
      <c r="L872" s="22"/>
      <c r="M872" s="22"/>
      <c r="N872" s="22"/>
      <c r="O872" s="22"/>
      <c r="P872" s="22"/>
      <c r="Y872" s="22"/>
      <c r="Z872" s="22"/>
      <c r="AA872" s="22"/>
      <c r="AB872" s="22"/>
    </row>
    <row r="873" spans="11:28" ht="13.15" x14ac:dyDescent="0.4">
      <c r="K873" s="21"/>
      <c r="L873" s="22"/>
      <c r="M873" s="22"/>
      <c r="N873" s="22"/>
      <c r="O873" s="22"/>
      <c r="P873" s="22"/>
      <c r="Y873" s="22"/>
      <c r="Z873" s="22"/>
      <c r="AA873" s="22"/>
      <c r="AB873" s="22"/>
    </row>
    <row r="874" spans="11:28" ht="13.15" x14ac:dyDescent="0.4">
      <c r="K874" s="21"/>
      <c r="L874" s="22"/>
      <c r="M874" s="22"/>
      <c r="N874" s="22"/>
      <c r="O874" s="22"/>
      <c r="P874" s="22"/>
      <c r="Y874" s="22"/>
      <c r="Z874" s="22"/>
      <c r="AA874" s="22"/>
      <c r="AB874" s="22"/>
    </row>
    <row r="875" spans="11:28" ht="13.15" x14ac:dyDescent="0.4">
      <c r="K875" s="21"/>
      <c r="L875" s="22"/>
      <c r="M875" s="22"/>
      <c r="N875" s="22"/>
      <c r="O875" s="22"/>
      <c r="P875" s="22"/>
      <c r="Y875" s="22"/>
      <c r="Z875" s="22"/>
      <c r="AA875" s="22"/>
      <c r="AB875" s="22"/>
    </row>
    <row r="876" spans="11:28" ht="13.15" x14ac:dyDescent="0.4">
      <c r="K876" s="21"/>
      <c r="L876" s="22"/>
      <c r="M876" s="22"/>
      <c r="N876" s="22"/>
      <c r="O876" s="22"/>
      <c r="P876" s="22"/>
      <c r="Y876" s="22"/>
      <c r="Z876" s="22"/>
      <c r="AA876" s="22"/>
      <c r="AB876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24C884-3CC3-4877-A2AA-A5EED956227E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E7D0AD9E-C161-4ABE-926A-A0DBFFC8C5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EB5D1-0D3D-4D3D-9DA7-7FF7B6D61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Real Estate Housing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Don Bianchi</cp:lastModifiedBy>
  <cp:revision/>
  <dcterms:created xsi:type="dcterms:W3CDTF">2022-11-21T17:15:36Z</dcterms:created>
  <dcterms:modified xsi:type="dcterms:W3CDTF">2024-06-06T18:20:37Z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