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Final Tables/"/>
    </mc:Choice>
  </mc:AlternateContent>
  <xr:revisionPtr revIDLastSave="18" documentId="8_{22233AAC-1438-47BF-A01C-101C9060DC42}" xr6:coauthVersionLast="47" xr6:coauthVersionMax="47" xr10:uidLastSave="{831648C3-AD08-44B8-BB4C-7D73BA120E39}"/>
  <bookViews>
    <workbookView xWindow="43080" yWindow="-120" windowWidth="29040" windowHeight="15720" xr2:uid="{00000000-000D-0000-FFFF-FFFF00000000}"/>
  </bookViews>
  <sheets>
    <sheet name="reos_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K30" i="1"/>
</calcChain>
</file>

<file path=xl/sharedStrings.xml><?xml version="1.0" encoding="utf-8"?>
<sst xmlns="http://schemas.openxmlformats.org/spreadsheetml/2006/main" count="278" uniqueCount="131">
  <si>
    <t>Completed</t>
  </si>
  <si>
    <t>CDC Name</t>
  </si>
  <si>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</si>
  <si>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</si>
  <si>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</si>
  <si>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</si>
  <si>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</si>
  <si>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</si>
  <si>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</si>
  <si>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</si>
  <si>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development type for this project?</t>
  </si>
  <si>
    <t>What is the actual or projected total development cost for this project?</t>
  </si>
  <si>
    <t>What is the total square footage?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</si>
  <si>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</si>
  <si>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</si>
  <si>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</si>
  <si>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</si>
  <si>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</si>
  <si>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</si>
  <si>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</si>
  <si>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Is this project located within one half (1/2) mile of major public transit with nearby services</t>
  </si>
  <si>
    <t>List any partners that collaborated on this project.</t>
  </si>
  <si>
    <t>Describe any environmentally-sustainable strategies included in this project.</t>
  </si>
  <si>
    <t>Indicate any PUBLIC funding sources for this project.</t>
  </si>
  <si>
    <t>Indicate any PRIVATE funding sources.</t>
  </si>
  <si>
    <t>Please describe the foundation source(s).</t>
  </si>
  <si>
    <t>Please describe the private grant(s).</t>
  </si>
  <si>
    <t>Please describe the other source(s).</t>
  </si>
  <si>
    <t>Project Status: Title</t>
  </si>
  <si>
    <t>Codman Square NDC</t>
  </si>
  <si>
    <t>35 Wentworth St.  Food Forest</t>
  </si>
  <si>
    <t xml:space="preserve">35 Wentworth St. </t>
  </si>
  <si>
    <t>Boston</t>
  </si>
  <si>
    <t>02124</t>
  </si>
  <si>
    <t>No</t>
  </si>
  <si>
    <t>Planning</t>
  </si>
  <si>
    <t>Food forest</t>
  </si>
  <si>
    <t xml:space="preserve">Boston Food Forest Coalition,;Boston Project Ministries </t>
  </si>
  <si>
    <t>New</t>
  </si>
  <si>
    <t>Oasis Farm Renovation</t>
  </si>
  <si>
    <t>100 Ballou Ave</t>
  </si>
  <si>
    <t>Dorchester</t>
  </si>
  <si>
    <t>Construction</t>
  </si>
  <si>
    <t>Urban Farm</t>
  </si>
  <si>
    <t>Ongoing</t>
  </si>
  <si>
    <t>Groundwork Lawrence</t>
  </si>
  <si>
    <t>Merrimack River Trail</t>
  </si>
  <si>
    <t>Lawrence</t>
  </si>
  <si>
    <t>lawrence</t>
  </si>
  <si>
    <t>01840</t>
  </si>
  <si>
    <t>Yes</t>
  </si>
  <si>
    <t>Trail</t>
  </si>
  <si>
    <t>City of Lawrence;New Balance;Lupoli Companies;Appalachian Mountain Club;Andover Village Improvement Society</t>
  </si>
  <si>
    <t>Lawrence Rail Trail</t>
  </si>
  <si>
    <t>Predevelopment</t>
  </si>
  <si>
    <t>City of Lawrence;MassDot</t>
  </si>
  <si>
    <t>O'Connell South Common Phase 4</t>
  </si>
  <si>
    <t>Market &amp; South Union Sts</t>
  </si>
  <si>
    <t>01843</t>
  </si>
  <si>
    <t>Park</t>
  </si>
  <si>
    <t>City of Lawrence</t>
  </si>
  <si>
    <t>O'Connell South Common Bandstand</t>
  </si>
  <si>
    <t>Market &amp; South Union Sts.</t>
  </si>
  <si>
    <t>Bandstand Renovation</t>
  </si>
  <si>
    <t>Bennington Triangle</t>
  </si>
  <si>
    <t>246 Lawrence St</t>
  </si>
  <si>
    <t>01841</t>
  </si>
  <si>
    <t>City of Lawrence;EPA;MVPC</t>
  </si>
  <si>
    <t>Donovan Park</t>
  </si>
  <si>
    <t>Andover St</t>
  </si>
  <si>
    <t>No, not tracked.</t>
  </si>
  <si>
    <t>PARC State Grant, City of Lawrence CIP</t>
  </si>
  <si>
    <t>None</t>
  </si>
  <si>
    <t>Tombarello</t>
  </si>
  <si>
    <t>207 Marston St</t>
  </si>
  <si>
    <t>Commercial/Light Industrial</t>
  </si>
  <si>
    <t>City of Lawrence;EPA;DEP;MassDevelopment</t>
  </si>
  <si>
    <t>Merrimac Paper</t>
  </si>
  <si>
    <t>3 So Canal St</t>
  </si>
  <si>
    <t>Green Streets (formerly Greening the Gateway Cities Lawrence)</t>
  </si>
  <si>
    <t>Tree Planting/Urban Heat Island Mitigation</t>
  </si>
  <si>
    <t>City of Lawrence;DCR;EEA</t>
  </si>
  <si>
    <t>Greening the Gateway Cities Haverhill</t>
  </si>
  <si>
    <t>Haverhill</t>
  </si>
  <si>
    <t>01835</t>
  </si>
  <si>
    <t>Tree Planting</t>
  </si>
  <si>
    <t>City of Haverhill;EEA;DCR</t>
  </si>
  <si>
    <t>Nunzio DiMarca Park</t>
  </si>
  <si>
    <t>0 Island St</t>
  </si>
  <si>
    <t>City of Lawrence;Lawrence Community Works</t>
  </si>
  <si>
    <t>Bay State Rd Sports Complex</t>
  </si>
  <si>
    <t>Bay State Rd</t>
  </si>
  <si>
    <t>Campagnone Common Phase 4</t>
  </si>
  <si>
    <t>Jackson &amp; Haverhill Sts</t>
  </si>
  <si>
    <t>City of Lawrence;EEA</t>
  </si>
  <si>
    <t>Storm Water Resilience Plan</t>
  </si>
  <si>
    <t>Infrastructure</t>
  </si>
  <si>
    <t>Lawrence Reviviendo Gateway</t>
  </si>
  <si>
    <t>District Level Plan</t>
  </si>
  <si>
    <t>Spicket River Greenway Bridge Renovation</t>
  </si>
  <si>
    <t>Riverfront Hub</t>
  </si>
  <si>
    <t>Water St</t>
  </si>
  <si>
    <t>Jamaica Plain NDC</t>
  </si>
  <si>
    <t>Jackson Square Greenway</t>
  </si>
  <si>
    <t>Lamartine St</t>
  </si>
  <si>
    <t>02130</t>
  </si>
  <si>
    <t>TCB;Urban Edge;Hyde Square Task Force</t>
  </si>
  <si>
    <t>Lawrence Community Works</t>
  </si>
  <si>
    <t>Dyeworks</t>
  </si>
  <si>
    <t>40 Island st</t>
  </si>
  <si>
    <t>Youth Center, Health Center, Commercial Center/Grocery Store</t>
  </si>
  <si>
    <t xml:space="preserve">Greater Lawrence Family Health Center;Mascoma Bank;RAZA Development Fund;Mass Development </t>
  </si>
  <si>
    <t>Urban Edge</t>
  </si>
  <si>
    <t>Amory Greene</t>
  </si>
  <si>
    <t>Unnumbered Parcel,  Amory Street</t>
  </si>
  <si>
    <t>Roxbury</t>
  </si>
  <si>
    <t>02119</t>
  </si>
  <si>
    <t>Passive Space</t>
  </si>
  <si>
    <t>Waldren Rd Park</t>
  </si>
  <si>
    <t>7 Waldren Rd</t>
  </si>
  <si>
    <t>Concept</t>
  </si>
  <si>
    <t>Park;Passive Space</t>
  </si>
  <si>
    <t>Waterfront Historic Area League</t>
  </si>
  <si>
    <t>Island Park</t>
  </si>
  <si>
    <t>1057 Acushnet Avenue</t>
  </si>
  <si>
    <t>New Bedford</t>
  </si>
  <si>
    <t>02740</t>
  </si>
  <si>
    <t xml:space="preserve">Cape Verdean Association in New Bedford, Inc. ;studio2sustain, inc. </t>
  </si>
  <si>
    <t>GOALs 2025 Real Estate Open Space All Projects</t>
  </si>
  <si>
    <t>CDC Accomplishments in 2024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</si>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</sst>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7" formatCode="_(* #,##0_);_(* \(#,##0\);_(* &quot;-&quot;??_);_(@_)"/>
  </numFmts>
  <fonts count="4" x14ac:knownFonts="1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165" fontId="0" fillId="0" borderId="0" xfId="2" applyNumberFormat="1" applyFont="1"/>
    <xf numFmtId="165" fontId="1" fillId="0" borderId="0" xfId="2" applyNumberFormat="1" applyFont="1" applyAlignment="1">
      <alignment vertical="center" wrapText="1"/>
    </xf>
    <xf numFmtId="165" fontId="2" fillId="0" borderId="0" xfId="2" applyNumberFormat="1" applyFont="1" applyAlignment="1">
      <alignment vertical="top" wrapText="1"/>
    </xf>
    <xf numFmtId="167" fontId="0" fillId="0" borderId="0" xfId="1" applyNumberFormat="1" applyFont="1"/>
    <xf numFmtId="167" fontId="1" fillId="0" borderId="0" xfId="1" applyNumberFormat="1" applyFont="1" applyAlignment="1">
      <alignment vertical="center" wrapText="1"/>
    </xf>
    <xf numFmtId="167" fontId="2" fillId="0" borderId="0" xfId="1" applyNumberFormat="1" applyFont="1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3"/>
  <sheetViews>
    <sheetView tabSelected="1" workbookViewId="0">
      <pane ySplit="4" topLeftCell="A21" activePane="bottomLeft" state="frozen"/>
      <selection pane="bottomLeft" activeCell="L1" sqref="L1:L1048576"/>
    </sheetView>
  </sheetViews>
  <sheetFormatPr defaultColWidth="12.59765625" defaultRowHeight="15.75" customHeight="1" x14ac:dyDescent="0.35"/>
  <cols>
    <col min="1" max="9" width="20.86328125" customWidth="1"/>
    <col min="10" max="10" width="30.59765625" customWidth="1"/>
    <col min="11" max="11" width="20.86328125" style="4" customWidth="1"/>
    <col min="12" max="12" width="20.86328125" style="7" customWidth="1"/>
    <col min="13" max="20" width="20.86328125" customWidth="1"/>
    <col min="21" max="27" width="30.59765625" customWidth="1"/>
    <col min="28" max="28" width="20.86328125" customWidth="1"/>
  </cols>
  <sheetData>
    <row r="1" spans="1:28" ht="15.75" customHeight="1" x14ac:dyDescent="0.35">
      <c r="A1" s="3" t="s">
        <v>128</v>
      </c>
    </row>
    <row r="2" spans="1:28" ht="15.75" customHeight="1" x14ac:dyDescent="0.35">
      <c r="A2" s="3" t="s">
        <v>129</v>
      </c>
    </row>
    <row r="4" spans="1:28" ht="71.25" x14ac:dyDescent="0.3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5" t="s">
        <v>11</v>
      </c>
      <c r="L4" s="8" t="s">
        <v>12</v>
      </c>
      <c r="M4" s="1" t="s">
        <v>13</v>
      </c>
      <c r="N4" s="1" t="s">
        <v>14</v>
      </c>
      <c r="O4" s="1" t="s">
        <v>15</v>
      </c>
      <c r="P4" s="1" t="s">
        <v>16</v>
      </c>
      <c r="Q4" s="1" t="s">
        <v>17</v>
      </c>
      <c r="R4" s="1" t="s">
        <v>18</v>
      </c>
      <c r="S4" s="1" t="s">
        <v>19</v>
      </c>
      <c r="T4" s="1" t="s">
        <v>20</v>
      </c>
      <c r="U4" s="1" t="s">
        <v>21</v>
      </c>
      <c r="V4" s="1" t="s">
        <v>22</v>
      </c>
      <c r="W4" s="1" t="s">
        <v>23</v>
      </c>
      <c r="X4" s="1" t="s">
        <v>24</v>
      </c>
      <c r="Y4" s="1" t="s">
        <v>25</v>
      </c>
      <c r="Z4" s="1" t="s">
        <v>26</v>
      </c>
      <c r="AA4" s="1" t="s">
        <v>27</v>
      </c>
      <c r="AB4" s="1" t="s">
        <v>28</v>
      </c>
    </row>
    <row r="5" spans="1:28" ht="25.5" x14ac:dyDescent="0.35">
      <c r="A5" s="2" t="s">
        <v>29</v>
      </c>
      <c r="B5" s="2" t="s">
        <v>30</v>
      </c>
      <c r="C5" s="2" t="s">
        <v>31</v>
      </c>
      <c r="D5" s="2"/>
      <c r="E5" s="2" t="s">
        <v>32</v>
      </c>
      <c r="F5" s="2" t="s">
        <v>33</v>
      </c>
      <c r="G5" s="2" t="s">
        <v>34</v>
      </c>
      <c r="H5" s="2">
        <v>2027</v>
      </c>
      <c r="I5" s="2" t="s">
        <v>35</v>
      </c>
      <c r="J5" s="2" t="s">
        <v>36</v>
      </c>
      <c r="K5" s="6">
        <v>500000</v>
      </c>
      <c r="L5" s="9">
        <v>3280</v>
      </c>
      <c r="M5" s="2"/>
      <c r="N5" s="2"/>
      <c r="O5" s="2"/>
      <c r="P5" s="2"/>
      <c r="Q5" s="2"/>
      <c r="R5" s="2"/>
      <c r="S5" s="2"/>
      <c r="T5" s="2"/>
      <c r="U5" s="2" t="s">
        <v>37</v>
      </c>
      <c r="V5" s="2"/>
      <c r="W5" s="2"/>
      <c r="X5" s="2"/>
      <c r="Y5" s="2"/>
      <c r="Z5" s="2"/>
      <c r="AA5" s="2"/>
      <c r="AB5" s="2" t="s">
        <v>38</v>
      </c>
    </row>
    <row r="6" spans="1:28" ht="12.75" x14ac:dyDescent="0.35">
      <c r="A6" s="2" t="s">
        <v>29</v>
      </c>
      <c r="B6" s="2" t="s">
        <v>39</v>
      </c>
      <c r="C6" s="2" t="s">
        <v>40</v>
      </c>
      <c r="D6" s="2"/>
      <c r="E6" s="2" t="s">
        <v>41</v>
      </c>
      <c r="F6" s="2" t="s">
        <v>33</v>
      </c>
      <c r="G6" s="2" t="s">
        <v>34</v>
      </c>
      <c r="H6" s="2">
        <v>2025</v>
      </c>
      <c r="I6" s="2" t="s">
        <v>42</v>
      </c>
      <c r="J6" s="2" t="s">
        <v>43</v>
      </c>
      <c r="K6" s="6">
        <v>610000</v>
      </c>
      <c r="L6" s="9">
        <v>24000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 t="s">
        <v>44</v>
      </c>
    </row>
    <row r="7" spans="1:28" ht="63.75" x14ac:dyDescent="0.35">
      <c r="A7" s="2" t="s">
        <v>45</v>
      </c>
      <c r="B7" s="2" t="s">
        <v>46</v>
      </c>
      <c r="C7" s="2" t="s">
        <v>47</v>
      </c>
      <c r="D7" s="2"/>
      <c r="E7" s="2" t="s">
        <v>48</v>
      </c>
      <c r="F7" s="2" t="s">
        <v>49</v>
      </c>
      <c r="G7" s="2" t="s">
        <v>50</v>
      </c>
      <c r="H7" s="2">
        <v>2030</v>
      </c>
      <c r="I7" s="2" t="s">
        <v>42</v>
      </c>
      <c r="J7" s="2" t="s">
        <v>51</v>
      </c>
      <c r="K7" s="6">
        <v>13000000</v>
      </c>
      <c r="L7" s="9">
        <v>327360</v>
      </c>
      <c r="M7" s="2"/>
      <c r="N7" s="2"/>
      <c r="O7" s="2"/>
      <c r="P7" s="2"/>
      <c r="Q7" s="2"/>
      <c r="R7" s="2"/>
      <c r="S7" s="2"/>
      <c r="T7" s="2"/>
      <c r="U7" s="2" t="s">
        <v>52</v>
      </c>
      <c r="V7" s="2"/>
      <c r="W7" s="2"/>
      <c r="X7" s="2"/>
      <c r="Y7" s="2"/>
      <c r="Z7" s="2"/>
      <c r="AA7" s="2"/>
      <c r="AB7" s="2" t="s">
        <v>44</v>
      </c>
    </row>
    <row r="8" spans="1:28" ht="12.75" x14ac:dyDescent="0.35">
      <c r="A8" s="2" t="s">
        <v>45</v>
      </c>
      <c r="B8" s="2" t="s">
        <v>53</v>
      </c>
      <c r="C8" s="2" t="s">
        <v>47</v>
      </c>
      <c r="D8" s="2"/>
      <c r="E8" s="2" t="s">
        <v>47</v>
      </c>
      <c r="F8" s="2" t="s">
        <v>49</v>
      </c>
      <c r="G8" s="2" t="s">
        <v>50</v>
      </c>
      <c r="H8" s="2">
        <v>2027</v>
      </c>
      <c r="I8" s="2" t="s">
        <v>54</v>
      </c>
      <c r="J8" s="2" t="s">
        <v>51</v>
      </c>
      <c r="K8" s="6">
        <v>39000000</v>
      </c>
      <c r="L8" s="9">
        <v>653400</v>
      </c>
      <c r="M8" s="2"/>
      <c r="N8" s="2"/>
      <c r="O8" s="2"/>
      <c r="P8" s="2"/>
      <c r="Q8" s="2"/>
      <c r="R8" s="2"/>
      <c r="S8" s="2"/>
      <c r="T8" s="2"/>
      <c r="U8" s="2" t="s">
        <v>55</v>
      </c>
      <c r="V8" s="2"/>
      <c r="W8" s="2"/>
      <c r="X8" s="2"/>
      <c r="Y8" s="2"/>
      <c r="Z8" s="2"/>
      <c r="AA8" s="2"/>
      <c r="AB8" s="2" t="s">
        <v>44</v>
      </c>
    </row>
    <row r="9" spans="1:28" ht="25.5" x14ac:dyDescent="0.35">
      <c r="A9" s="2" t="s">
        <v>45</v>
      </c>
      <c r="B9" s="2" t="s">
        <v>56</v>
      </c>
      <c r="C9" s="2" t="s">
        <v>57</v>
      </c>
      <c r="D9" s="2"/>
      <c r="E9" s="2" t="s">
        <v>47</v>
      </c>
      <c r="F9" s="2" t="s">
        <v>58</v>
      </c>
      <c r="G9" s="2" t="s">
        <v>34</v>
      </c>
      <c r="H9" s="2">
        <v>2025</v>
      </c>
      <c r="I9" s="2" t="s">
        <v>42</v>
      </c>
      <c r="J9" s="2" t="s">
        <v>59</v>
      </c>
      <c r="K9" s="6">
        <v>1672921</v>
      </c>
      <c r="L9" s="9">
        <v>479160</v>
      </c>
      <c r="M9" s="2"/>
      <c r="N9" s="2"/>
      <c r="O9" s="2"/>
      <c r="P9" s="2"/>
      <c r="Q9" s="2"/>
      <c r="R9" s="2"/>
      <c r="S9" s="2"/>
      <c r="T9" s="2"/>
      <c r="U9" s="2" t="s">
        <v>60</v>
      </c>
      <c r="V9" s="2"/>
      <c r="W9" s="2"/>
      <c r="X9" s="2"/>
      <c r="Y9" s="2"/>
      <c r="Z9" s="2"/>
      <c r="AA9" s="2"/>
      <c r="AB9" s="2" t="s">
        <v>44</v>
      </c>
    </row>
    <row r="10" spans="1:28" ht="25.5" x14ac:dyDescent="0.35">
      <c r="A10" s="2" t="s">
        <v>45</v>
      </c>
      <c r="B10" s="2" t="s">
        <v>61</v>
      </c>
      <c r="C10" s="2" t="s">
        <v>62</v>
      </c>
      <c r="D10" s="2"/>
      <c r="E10" s="2" t="s">
        <v>47</v>
      </c>
      <c r="F10" s="2" t="s">
        <v>58</v>
      </c>
      <c r="G10" s="2" t="s">
        <v>34</v>
      </c>
      <c r="H10" s="2">
        <v>2025</v>
      </c>
      <c r="I10" s="2" t="s">
        <v>54</v>
      </c>
      <c r="J10" s="2" t="s">
        <v>63</v>
      </c>
      <c r="K10" s="6">
        <v>1000000</v>
      </c>
      <c r="L10" s="9">
        <v>1800</v>
      </c>
      <c r="M10" s="2"/>
      <c r="N10" s="2"/>
      <c r="O10" s="2"/>
      <c r="P10" s="2"/>
      <c r="Q10" s="2"/>
      <c r="R10" s="2"/>
      <c r="S10" s="2"/>
      <c r="T10" s="2"/>
      <c r="U10" s="2" t="s">
        <v>60</v>
      </c>
      <c r="V10" s="2"/>
      <c r="W10" s="2"/>
      <c r="X10" s="2"/>
      <c r="Y10" s="2"/>
      <c r="Z10" s="2"/>
      <c r="AA10" s="2"/>
      <c r="AB10" s="2" t="s">
        <v>44</v>
      </c>
    </row>
    <row r="11" spans="1:28" ht="12.75" x14ac:dyDescent="0.35">
      <c r="A11" s="2" t="s">
        <v>45</v>
      </c>
      <c r="B11" s="2" t="s">
        <v>64</v>
      </c>
      <c r="C11" s="2" t="s">
        <v>65</v>
      </c>
      <c r="D11" s="2"/>
      <c r="E11" s="2" t="s">
        <v>47</v>
      </c>
      <c r="F11" s="2" t="s">
        <v>66</v>
      </c>
      <c r="G11" s="2" t="s">
        <v>34</v>
      </c>
      <c r="H11" s="2">
        <v>2030</v>
      </c>
      <c r="I11" s="2" t="s">
        <v>35</v>
      </c>
      <c r="J11" s="2" t="s">
        <v>59</v>
      </c>
      <c r="K11" s="6">
        <v>1250000</v>
      </c>
      <c r="L11" s="9">
        <v>4000</v>
      </c>
      <c r="M11" s="2"/>
      <c r="N11" s="2"/>
      <c r="O11" s="2"/>
      <c r="P11" s="2"/>
      <c r="Q11" s="2"/>
      <c r="R11" s="2"/>
      <c r="S11" s="2"/>
      <c r="T11" s="2"/>
      <c r="U11" s="2" t="s">
        <v>67</v>
      </c>
      <c r="V11" s="2"/>
      <c r="W11" s="2"/>
      <c r="X11" s="2"/>
      <c r="Y11" s="2"/>
      <c r="Z11" s="2"/>
      <c r="AA11" s="2"/>
      <c r="AB11" s="2" t="s">
        <v>44</v>
      </c>
    </row>
    <row r="12" spans="1:28" ht="25.5" x14ac:dyDescent="0.35">
      <c r="A12" s="2" t="s">
        <v>45</v>
      </c>
      <c r="B12" s="2" t="s">
        <v>68</v>
      </c>
      <c r="C12" s="2" t="s">
        <v>69</v>
      </c>
      <c r="D12" s="2"/>
      <c r="E12" s="2" t="s">
        <v>47</v>
      </c>
      <c r="F12" s="2" t="s">
        <v>58</v>
      </c>
      <c r="G12" s="2" t="s">
        <v>34</v>
      </c>
      <c r="H12" s="2">
        <v>2024</v>
      </c>
      <c r="I12" s="2" t="s">
        <v>0</v>
      </c>
      <c r="J12" s="2" t="s">
        <v>59</v>
      </c>
      <c r="K12" s="6">
        <v>1250000</v>
      </c>
      <c r="L12" s="9">
        <v>261360</v>
      </c>
      <c r="M12" s="2" t="s">
        <v>70</v>
      </c>
      <c r="N12" s="2" t="s">
        <v>70</v>
      </c>
      <c r="O12" s="2" t="s">
        <v>70</v>
      </c>
      <c r="P12" s="2" t="s">
        <v>70</v>
      </c>
      <c r="Q12" s="2" t="s">
        <v>70</v>
      </c>
      <c r="R12" s="2" t="s">
        <v>70</v>
      </c>
      <c r="S12" s="2" t="s">
        <v>70</v>
      </c>
      <c r="T12" s="2" t="s">
        <v>50</v>
      </c>
      <c r="U12" s="2" t="s">
        <v>60</v>
      </c>
      <c r="V12" s="2"/>
      <c r="W12" s="2" t="s">
        <v>71</v>
      </c>
      <c r="X12" s="2" t="s">
        <v>72</v>
      </c>
      <c r="Y12" s="2"/>
      <c r="Z12" s="2"/>
      <c r="AA12" s="2"/>
      <c r="AB12" s="2" t="s">
        <v>0</v>
      </c>
    </row>
    <row r="13" spans="1:28" ht="38.25" x14ac:dyDescent="0.35">
      <c r="A13" s="2" t="s">
        <v>45</v>
      </c>
      <c r="B13" s="2" t="s">
        <v>73</v>
      </c>
      <c r="C13" s="2" t="s">
        <v>74</v>
      </c>
      <c r="D13" s="2"/>
      <c r="E13" s="2" t="s">
        <v>47</v>
      </c>
      <c r="F13" s="2" t="s">
        <v>66</v>
      </c>
      <c r="G13" s="2" t="s">
        <v>34</v>
      </c>
      <c r="H13" s="2">
        <v>2030</v>
      </c>
      <c r="I13" s="2" t="s">
        <v>54</v>
      </c>
      <c r="J13" s="2" t="s">
        <v>75</v>
      </c>
      <c r="K13" s="6">
        <v>700000</v>
      </c>
      <c r="L13" s="9">
        <v>609840</v>
      </c>
      <c r="M13" s="2"/>
      <c r="N13" s="2"/>
      <c r="O13" s="2"/>
      <c r="P13" s="2"/>
      <c r="Q13" s="2"/>
      <c r="R13" s="2"/>
      <c r="S13" s="2"/>
      <c r="T13" s="2"/>
      <c r="U13" s="2" t="s">
        <v>76</v>
      </c>
      <c r="V13" s="2"/>
      <c r="W13" s="2"/>
      <c r="X13" s="2"/>
      <c r="Y13" s="2"/>
      <c r="Z13" s="2"/>
      <c r="AA13" s="2"/>
      <c r="AB13" s="2" t="s">
        <v>44</v>
      </c>
    </row>
    <row r="14" spans="1:28" ht="38.25" x14ac:dyDescent="0.35">
      <c r="A14" s="2" t="s">
        <v>45</v>
      </c>
      <c r="B14" s="2" t="s">
        <v>77</v>
      </c>
      <c r="C14" s="2" t="s">
        <v>78</v>
      </c>
      <c r="D14" s="2"/>
      <c r="E14" s="2" t="s">
        <v>47</v>
      </c>
      <c r="F14" s="2" t="s">
        <v>58</v>
      </c>
      <c r="G14" s="2" t="s">
        <v>34</v>
      </c>
      <c r="H14" s="2">
        <v>2030</v>
      </c>
      <c r="I14" s="2" t="s">
        <v>54</v>
      </c>
      <c r="J14" s="2" t="s">
        <v>75</v>
      </c>
      <c r="K14" s="6">
        <v>2600000</v>
      </c>
      <c r="L14" s="9">
        <v>304920</v>
      </c>
      <c r="M14" s="2"/>
      <c r="N14" s="2"/>
      <c r="O14" s="2"/>
      <c r="P14" s="2"/>
      <c r="Q14" s="2"/>
      <c r="R14" s="2"/>
      <c r="S14" s="2"/>
      <c r="T14" s="2"/>
      <c r="U14" s="2" t="s">
        <v>76</v>
      </c>
      <c r="V14" s="2"/>
      <c r="W14" s="2"/>
      <c r="X14" s="2"/>
      <c r="Y14" s="2"/>
      <c r="Z14" s="2"/>
      <c r="AA14" s="2"/>
      <c r="AB14" s="2" t="s">
        <v>44</v>
      </c>
    </row>
    <row r="15" spans="1:28" ht="38.25" x14ac:dyDescent="0.35">
      <c r="A15" s="2" t="s">
        <v>45</v>
      </c>
      <c r="B15" s="2" t="s">
        <v>79</v>
      </c>
      <c r="C15" s="2" t="s">
        <v>47</v>
      </c>
      <c r="D15" s="2"/>
      <c r="E15" s="2" t="s">
        <v>47</v>
      </c>
      <c r="F15" s="2" t="s">
        <v>49</v>
      </c>
      <c r="G15" s="2" t="s">
        <v>50</v>
      </c>
      <c r="H15" s="2">
        <v>2028</v>
      </c>
      <c r="I15" s="2" t="s">
        <v>42</v>
      </c>
      <c r="J15" s="2" t="s">
        <v>80</v>
      </c>
      <c r="K15" s="6">
        <v>544124</v>
      </c>
      <c r="L15" s="9">
        <v>0</v>
      </c>
      <c r="M15" s="2"/>
      <c r="N15" s="2"/>
      <c r="O15" s="2"/>
      <c r="P15" s="2"/>
      <c r="Q15" s="2"/>
      <c r="R15" s="2"/>
      <c r="S15" s="2"/>
      <c r="T15" s="2"/>
      <c r="U15" s="2" t="s">
        <v>81</v>
      </c>
      <c r="V15" s="2"/>
      <c r="W15" s="2"/>
      <c r="X15" s="2"/>
      <c r="Y15" s="2"/>
      <c r="Z15" s="2"/>
      <c r="AA15" s="2"/>
      <c r="AB15" s="2" t="s">
        <v>44</v>
      </c>
    </row>
    <row r="16" spans="1:28" ht="25.5" x14ac:dyDescent="0.35">
      <c r="A16" s="2" t="s">
        <v>45</v>
      </c>
      <c r="B16" s="2" t="s">
        <v>82</v>
      </c>
      <c r="C16" s="2" t="s">
        <v>83</v>
      </c>
      <c r="D16" s="2"/>
      <c r="E16" s="2" t="s">
        <v>83</v>
      </c>
      <c r="F16" s="2" t="s">
        <v>84</v>
      </c>
      <c r="G16" s="2" t="s">
        <v>50</v>
      </c>
      <c r="H16" s="2">
        <v>2028</v>
      </c>
      <c r="I16" s="2" t="s">
        <v>42</v>
      </c>
      <c r="J16" s="2" t="s">
        <v>85</v>
      </c>
      <c r="K16" s="6">
        <v>35000</v>
      </c>
      <c r="L16" s="9">
        <v>0</v>
      </c>
      <c r="M16" s="2"/>
      <c r="N16" s="2"/>
      <c r="O16" s="2"/>
      <c r="P16" s="2"/>
      <c r="Q16" s="2"/>
      <c r="R16" s="2"/>
      <c r="S16" s="2"/>
      <c r="T16" s="2"/>
      <c r="U16" s="2" t="s">
        <v>86</v>
      </c>
      <c r="V16" s="2"/>
      <c r="W16" s="2"/>
      <c r="X16" s="2"/>
      <c r="Y16" s="2"/>
      <c r="Z16" s="2"/>
      <c r="AA16" s="2"/>
      <c r="AB16" s="2" t="s">
        <v>44</v>
      </c>
    </row>
    <row r="17" spans="1:28" ht="25.5" x14ac:dyDescent="0.35">
      <c r="A17" s="2" t="s">
        <v>45</v>
      </c>
      <c r="B17" s="2" t="s">
        <v>87</v>
      </c>
      <c r="C17" s="2" t="s">
        <v>88</v>
      </c>
      <c r="D17" s="2"/>
      <c r="E17" s="2" t="s">
        <v>47</v>
      </c>
      <c r="F17" s="2" t="s">
        <v>49</v>
      </c>
      <c r="G17" s="2" t="s">
        <v>34</v>
      </c>
      <c r="H17" s="2">
        <v>2025</v>
      </c>
      <c r="I17" s="2" t="s">
        <v>54</v>
      </c>
      <c r="J17" s="2" t="s">
        <v>59</v>
      </c>
      <c r="K17" s="6">
        <v>1250000</v>
      </c>
      <c r="L17" s="9">
        <v>217800</v>
      </c>
      <c r="M17" s="2"/>
      <c r="N17" s="2"/>
      <c r="O17" s="2"/>
      <c r="P17" s="2"/>
      <c r="Q17" s="2"/>
      <c r="R17" s="2"/>
      <c r="S17" s="2"/>
      <c r="T17" s="2"/>
      <c r="U17" s="2" t="s">
        <v>89</v>
      </c>
      <c r="V17" s="2"/>
      <c r="W17" s="2"/>
      <c r="X17" s="2"/>
      <c r="Y17" s="2"/>
      <c r="Z17" s="2"/>
      <c r="AA17" s="2"/>
      <c r="AB17" s="2" t="s">
        <v>44</v>
      </c>
    </row>
    <row r="18" spans="1:28" ht="25.5" x14ac:dyDescent="0.35">
      <c r="A18" s="2" t="s">
        <v>45</v>
      </c>
      <c r="B18" s="2" t="s">
        <v>90</v>
      </c>
      <c r="C18" s="2" t="s">
        <v>91</v>
      </c>
      <c r="D18" s="2"/>
      <c r="E18" s="2" t="s">
        <v>47</v>
      </c>
      <c r="F18" s="2" t="s">
        <v>66</v>
      </c>
      <c r="G18" s="2" t="s">
        <v>34</v>
      </c>
      <c r="H18" s="2">
        <v>2025</v>
      </c>
      <c r="I18" s="2" t="s">
        <v>35</v>
      </c>
      <c r="J18" s="2" t="s">
        <v>59</v>
      </c>
      <c r="K18" s="6">
        <v>800000</v>
      </c>
      <c r="L18" s="9">
        <v>43560</v>
      </c>
      <c r="M18" s="2"/>
      <c r="N18" s="2"/>
      <c r="O18" s="2"/>
      <c r="P18" s="2"/>
      <c r="Q18" s="2"/>
      <c r="R18" s="2"/>
      <c r="S18" s="2"/>
      <c r="T18" s="2"/>
      <c r="U18" s="2" t="s">
        <v>60</v>
      </c>
      <c r="V18" s="2"/>
      <c r="W18" s="2"/>
      <c r="X18" s="2"/>
      <c r="Y18" s="2"/>
      <c r="Z18" s="2"/>
      <c r="AA18" s="2"/>
      <c r="AB18" s="2" t="s">
        <v>38</v>
      </c>
    </row>
    <row r="19" spans="1:28" ht="25.5" x14ac:dyDescent="0.35">
      <c r="A19" s="2" t="s">
        <v>45</v>
      </c>
      <c r="B19" s="2" t="s">
        <v>92</v>
      </c>
      <c r="C19" s="2" t="s">
        <v>93</v>
      </c>
      <c r="D19" s="2"/>
      <c r="E19" s="2" t="s">
        <v>47</v>
      </c>
      <c r="F19" s="2" t="s">
        <v>66</v>
      </c>
      <c r="G19" s="2" t="s">
        <v>34</v>
      </c>
      <c r="H19" s="2">
        <v>2026</v>
      </c>
      <c r="I19" s="2" t="s">
        <v>54</v>
      </c>
      <c r="J19" s="2" t="s">
        <v>59</v>
      </c>
      <c r="K19" s="6">
        <v>2000000</v>
      </c>
      <c r="L19" s="9">
        <v>120000</v>
      </c>
      <c r="M19" s="2"/>
      <c r="N19" s="2"/>
      <c r="O19" s="2"/>
      <c r="P19" s="2"/>
      <c r="Q19" s="2"/>
      <c r="R19" s="2"/>
      <c r="S19" s="2"/>
      <c r="T19" s="2"/>
      <c r="U19" s="2" t="s">
        <v>94</v>
      </c>
      <c r="V19" s="2"/>
      <c r="W19" s="2"/>
      <c r="X19" s="2"/>
      <c r="Y19" s="2"/>
      <c r="Z19" s="2"/>
      <c r="AA19" s="2"/>
      <c r="AB19" s="2" t="s">
        <v>38</v>
      </c>
    </row>
    <row r="20" spans="1:28" ht="25.5" x14ac:dyDescent="0.35">
      <c r="A20" s="2" t="s">
        <v>45</v>
      </c>
      <c r="B20" s="2" t="s">
        <v>95</v>
      </c>
      <c r="C20" s="2" t="s">
        <v>47</v>
      </c>
      <c r="D20" s="2"/>
      <c r="E20" s="2" t="s">
        <v>47</v>
      </c>
      <c r="F20" s="2" t="s">
        <v>66</v>
      </c>
      <c r="G20" s="2" t="s">
        <v>50</v>
      </c>
      <c r="H20" s="2">
        <v>2027</v>
      </c>
      <c r="I20" s="2" t="s">
        <v>35</v>
      </c>
      <c r="J20" s="2" t="s">
        <v>96</v>
      </c>
      <c r="K20" s="6">
        <v>1601840</v>
      </c>
      <c r="L20" s="9">
        <v>0</v>
      </c>
      <c r="M20" s="2"/>
      <c r="N20" s="2"/>
      <c r="O20" s="2"/>
      <c r="P20" s="2"/>
      <c r="Q20" s="2"/>
      <c r="R20" s="2"/>
      <c r="S20" s="2"/>
      <c r="T20" s="2"/>
      <c r="U20" s="2" t="s">
        <v>60</v>
      </c>
      <c r="V20" s="2"/>
      <c r="W20" s="2"/>
      <c r="X20" s="2"/>
      <c r="Y20" s="2"/>
      <c r="Z20" s="2"/>
      <c r="AA20" s="2"/>
      <c r="AB20" s="2" t="s">
        <v>38</v>
      </c>
    </row>
    <row r="21" spans="1:28" ht="25.5" x14ac:dyDescent="0.35">
      <c r="A21" s="2" t="s">
        <v>45</v>
      </c>
      <c r="B21" s="2" t="s">
        <v>97</v>
      </c>
      <c r="C21" s="2" t="s">
        <v>47</v>
      </c>
      <c r="D21" s="2"/>
      <c r="E21" s="2" t="s">
        <v>47</v>
      </c>
      <c r="F21" s="2" t="s">
        <v>49</v>
      </c>
      <c r="G21" s="2" t="s">
        <v>34</v>
      </c>
      <c r="H21" s="2">
        <v>2026</v>
      </c>
      <c r="I21" s="2" t="s">
        <v>35</v>
      </c>
      <c r="J21" s="2" t="s">
        <v>98</v>
      </c>
      <c r="K21" s="6">
        <v>130000</v>
      </c>
      <c r="L21" s="9">
        <v>1916640</v>
      </c>
      <c r="M21" s="2"/>
      <c r="N21" s="2"/>
      <c r="O21" s="2"/>
      <c r="P21" s="2"/>
      <c r="Q21" s="2"/>
      <c r="R21" s="2"/>
      <c r="S21" s="2"/>
      <c r="T21" s="2"/>
      <c r="U21" s="2" t="s">
        <v>60</v>
      </c>
      <c r="V21" s="2"/>
      <c r="W21" s="2"/>
      <c r="X21" s="2"/>
      <c r="Y21" s="2"/>
      <c r="Z21" s="2"/>
      <c r="AA21" s="2"/>
      <c r="AB21" s="2" t="s">
        <v>38</v>
      </c>
    </row>
    <row r="22" spans="1:28" ht="25.5" x14ac:dyDescent="0.35">
      <c r="A22" s="2" t="s">
        <v>45</v>
      </c>
      <c r="B22" s="2" t="s">
        <v>99</v>
      </c>
      <c r="C22" s="2" t="s">
        <v>47</v>
      </c>
      <c r="D22" s="2"/>
      <c r="E22" s="2" t="s">
        <v>47</v>
      </c>
      <c r="F22" s="2" t="s">
        <v>49</v>
      </c>
      <c r="G22" s="2" t="s">
        <v>34</v>
      </c>
      <c r="H22" s="2">
        <v>2026</v>
      </c>
      <c r="I22" s="2" t="s">
        <v>54</v>
      </c>
      <c r="J22" s="2" t="s">
        <v>96</v>
      </c>
      <c r="K22" s="6">
        <v>113000</v>
      </c>
      <c r="L22" s="9">
        <v>100</v>
      </c>
      <c r="M22" s="2"/>
      <c r="N22" s="2"/>
      <c r="O22" s="2"/>
      <c r="P22" s="2"/>
      <c r="Q22" s="2"/>
      <c r="R22" s="2"/>
      <c r="S22" s="2"/>
      <c r="T22" s="2"/>
      <c r="U22" s="2" t="s">
        <v>60</v>
      </c>
      <c r="V22" s="2"/>
      <c r="W22" s="2"/>
      <c r="X22" s="2"/>
      <c r="Y22" s="2"/>
      <c r="Z22" s="2"/>
      <c r="AA22" s="2"/>
      <c r="AB22" s="2" t="s">
        <v>38</v>
      </c>
    </row>
    <row r="23" spans="1:28" ht="12.75" x14ac:dyDescent="0.35">
      <c r="A23" s="2" t="s">
        <v>45</v>
      </c>
      <c r="B23" s="2" t="s">
        <v>100</v>
      </c>
      <c r="C23" s="2" t="s">
        <v>101</v>
      </c>
      <c r="D23" s="2"/>
      <c r="E23" s="2" t="s">
        <v>47</v>
      </c>
      <c r="F23" s="2" t="s">
        <v>66</v>
      </c>
      <c r="G23" s="2" t="s">
        <v>34</v>
      </c>
      <c r="H23" s="2">
        <v>2030</v>
      </c>
      <c r="I23" s="2" t="s">
        <v>35</v>
      </c>
      <c r="J23" s="2" t="s">
        <v>59</v>
      </c>
      <c r="K23" s="6">
        <v>3000000</v>
      </c>
      <c r="L23" s="9">
        <v>800000</v>
      </c>
      <c r="M23" s="2"/>
      <c r="N23" s="2"/>
      <c r="O23" s="2"/>
      <c r="P23" s="2"/>
      <c r="Q23" s="2"/>
      <c r="R23" s="2"/>
      <c r="S23" s="2"/>
      <c r="T23" s="2"/>
      <c r="U23" s="2" t="s">
        <v>60</v>
      </c>
      <c r="V23" s="2"/>
      <c r="W23" s="2"/>
      <c r="X23" s="2"/>
      <c r="Y23" s="2"/>
      <c r="Z23" s="2"/>
      <c r="AA23" s="2"/>
      <c r="AB23" s="2" t="s">
        <v>38</v>
      </c>
    </row>
    <row r="24" spans="1:28" ht="25.5" x14ac:dyDescent="0.35">
      <c r="A24" s="2" t="s">
        <v>102</v>
      </c>
      <c r="B24" s="2" t="s">
        <v>103</v>
      </c>
      <c r="C24" s="2" t="s">
        <v>104</v>
      </c>
      <c r="D24" s="2"/>
      <c r="E24" s="2" t="s">
        <v>32</v>
      </c>
      <c r="F24" s="2" t="s">
        <v>105</v>
      </c>
      <c r="G24" s="2" t="s">
        <v>34</v>
      </c>
      <c r="H24" s="2">
        <v>2025</v>
      </c>
      <c r="I24" s="2" t="s">
        <v>42</v>
      </c>
      <c r="J24" s="2" t="s">
        <v>59</v>
      </c>
      <c r="K24" s="6">
        <v>2300000</v>
      </c>
      <c r="L24" s="9">
        <v>57800</v>
      </c>
      <c r="M24" s="2"/>
      <c r="N24" s="2"/>
      <c r="O24" s="2"/>
      <c r="P24" s="2"/>
      <c r="Q24" s="2"/>
      <c r="R24" s="2"/>
      <c r="S24" s="2"/>
      <c r="T24" s="2"/>
      <c r="U24" s="2" t="s">
        <v>106</v>
      </c>
      <c r="V24" s="2"/>
      <c r="W24" s="2"/>
      <c r="X24" s="2"/>
      <c r="Y24" s="2"/>
      <c r="Z24" s="2"/>
      <c r="AA24" s="2"/>
      <c r="AB24" s="2" t="s">
        <v>44</v>
      </c>
    </row>
    <row r="25" spans="1:28" ht="51" x14ac:dyDescent="0.35">
      <c r="A25" s="2" t="s">
        <v>107</v>
      </c>
      <c r="B25" s="2" t="s">
        <v>108</v>
      </c>
      <c r="C25" s="2" t="s">
        <v>109</v>
      </c>
      <c r="D25" s="2"/>
      <c r="E25" s="2" t="s">
        <v>47</v>
      </c>
      <c r="F25" s="2" t="s">
        <v>49</v>
      </c>
      <c r="G25" s="2" t="s">
        <v>34</v>
      </c>
      <c r="H25" s="2">
        <v>2025</v>
      </c>
      <c r="I25" s="2" t="s">
        <v>54</v>
      </c>
      <c r="J25" s="2" t="s">
        <v>110</v>
      </c>
      <c r="K25" s="6">
        <v>21000000</v>
      </c>
      <c r="L25" s="9">
        <v>40000</v>
      </c>
      <c r="M25" s="2"/>
      <c r="N25" s="2"/>
      <c r="O25" s="2"/>
      <c r="P25" s="2"/>
      <c r="Q25" s="2"/>
      <c r="R25" s="2"/>
      <c r="S25" s="2"/>
      <c r="T25" s="2"/>
      <c r="U25" s="2" t="s">
        <v>111</v>
      </c>
      <c r="V25" s="2"/>
      <c r="W25" s="2"/>
      <c r="X25" s="2"/>
      <c r="Y25" s="2"/>
      <c r="Z25" s="2"/>
      <c r="AA25" s="2"/>
      <c r="AB25" s="2" t="s">
        <v>44</v>
      </c>
    </row>
    <row r="26" spans="1:28" ht="25.5" x14ac:dyDescent="0.35">
      <c r="A26" s="2" t="s">
        <v>112</v>
      </c>
      <c r="B26" s="2" t="s">
        <v>113</v>
      </c>
      <c r="C26" s="2" t="s">
        <v>114</v>
      </c>
      <c r="D26" s="2"/>
      <c r="E26" s="2" t="s">
        <v>115</v>
      </c>
      <c r="F26" s="2" t="s">
        <v>116</v>
      </c>
      <c r="G26" s="2" t="s">
        <v>34</v>
      </c>
      <c r="H26" s="2">
        <v>2025</v>
      </c>
      <c r="I26" s="2" t="s">
        <v>35</v>
      </c>
      <c r="J26" s="2" t="s">
        <v>117</v>
      </c>
      <c r="K26" s="6">
        <v>570660</v>
      </c>
      <c r="L26" s="9">
        <v>3140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 t="s">
        <v>38</v>
      </c>
    </row>
    <row r="27" spans="1:28" ht="12.75" x14ac:dyDescent="0.35">
      <c r="A27" s="2" t="s">
        <v>112</v>
      </c>
      <c r="B27" s="2" t="s">
        <v>118</v>
      </c>
      <c r="C27" s="2" t="s">
        <v>119</v>
      </c>
      <c r="D27" s="2"/>
      <c r="E27" s="2" t="s">
        <v>115</v>
      </c>
      <c r="F27" s="2" t="s">
        <v>116</v>
      </c>
      <c r="G27" s="2" t="s">
        <v>34</v>
      </c>
      <c r="H27" s="2">
        <v>2026</v>
      </c>
      <c r="I27" s="2" t="s">
        <v>120</v>
      </c>
      <c r="J27" s="2" t="s">
        <v>121</v>
      </c>
      <c r="K27" s="6">
        <v>550000</v>
      </c>
      <c r="L27" s="9">
        <v>4095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 t="s">
        <v>38</v>
      </c>
    </row>
    <row r="28" spans="1:28" ht="25.5" x14ac:dyDescent="0.35">
      <c r="A28" s="2" t="s">
        <v>122</v>
      </c>
      <c r="B28" s="2" t="s">
        <v>123</v>
      </c>
      <c r="C28" s="2" t="s">
        <v>124</v>
      </c>
      <c r="D28" s="2"/>
      <c r="E28" s="2" t="s">
        <v>125</v>
      </c>
      <c r="F28" s="2" t="s">
        <v>126</v>
      </c>
      <c r="G28" s="2" t="s">
        <v>34</v>
      </c>
      <c r="H28" s="2">
        <v>2025</v>
      </c>
      <c r="I28" s="2" t="s">
        <v>42</v>
      </c>
      <c r="J28" s="2" t="s">
        <v>59</v>
      </c>
      <c r="K28" s="6">
        <v>600000</v>
      </c>
      <c r="L28" s="9">
        <v>2000</v>
      </c>
      <c r="M28" s="2"/>
      <c r="N28" s="2"/>
      <c r="O28" s="2"/>
      <c r="P28" s="2"/>
      <c r="Q28" s="2"/>
      <c r="R28" s="2"/>
      <c r="S28" s="2"/>
      <c r="T28" s="2"/>
      <c r="U28" s="2" t="s">
        <v>127</v>
      </c>
      <c r="V28" s="2"/>
      <c r="W28" s="2"/>
      <c r="X28" s="2"/>
      <c r="Y28" s="2"/>
      <c r="Z28" s="2"/>
      <c r="AA28" s="2"/>
      <c r="AB28" s="2" t="s">
        <v>44</v>
      </c>
    </row>
    <row r="29" spans="1:28" ht="12.7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6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2.75" x14ac:dyDescent="0.35">
      <c r="A30" s="2" t="s">
        <v>130</v>
      </c>
      <c r="B30" s="2"/>
      <c r="C30" s="2"/>
      <c r="D30" s="2"/>
      <c r="E30" s="2"/>
      <c r="F30" s="2"/>
      <c r="G30" s="2"/>
      <c r="H30" s="2"/>
      <c r="I30" s="2"/>
      <c r="J30" s="2"/>
      <c r="K30" s="6">
        <f>SUM(K5:K28)</f>
        <v>96077545</v>
      </c>
      <c r="L30" s="9">
        <f>SUM(L5:L28)</f>
        <v>5874255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4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6"/>
      <c r="L31" s="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4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6"/>
      <c r="L32" s="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4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6"/>
      <c r="L33" s="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4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6"/>
      <c r="L34" s="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4.2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6"/>
      <c r="L35" s="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4.2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6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4.2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6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4.2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6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4.2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6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4.2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6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4.2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6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4.2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6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4.2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6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4.2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6"/>
      <c r="L44" s="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4.2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6"/>
      <c r="L45" s="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4.2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6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4.2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6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4.2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6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4.2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6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4.2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6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4.2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6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4.2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6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4.2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6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4.2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6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4.2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6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4.2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6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4.2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6"/>
      <c r="L57" s="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4.2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6"/>
      <c r="L58" s="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4.2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6"/>
      <c r="L59" s="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4.2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6"/>
      <c r="L60" s="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4.2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6"/>
      <c r="L61" s="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4.2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6"/>
      <c r="L62" s="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4.2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6"/>
      <c r="L63" s="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4.2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6"/>
      <c r="L64" s="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4.2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6"/>
      <c r="L65" s="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4.2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6"/>
      <c r="L66" s="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4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6"/>
      <c r="L67" s="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4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6"/>
      <c r="L68" s="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4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6"/>
      <c r="L69" s="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4.2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6"/>
      <c r="L70" s="9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4.2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6"/>
      <c r="L71" s="9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4.2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6"/>
      <c r="L72" s="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4.2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6"/>
      <c r="L73" s="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4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6"/>
      <c r="L74" s="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4.2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6"/>
      <c r="L75" s="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4.2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6"/>
      <c r="L76" s="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4.2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6"/>
      <c r="L77" s="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4.2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6"/>
      <c r="L78" s="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4.2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6"/>
      <c r="L79" s="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4.2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6"/>
      <c r="L80" s="9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4.2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6"/>
      <c r="L81" s="9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4.2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6"/>
      <c r="L82" s="9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4.2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6"/>
      <c r="L83" s="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4.2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6"/>
      <c r="L84" s="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4.2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6"/>
      <c r="L85" s="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4.2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6"/>
      <c r="L86" s="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4.2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6"/>
      <c r="L87" s="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4.2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6"/>
      <c r="L88" s="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4.2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6"/>
      <c r="L89" s="9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4.2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6"/>
      <c r="L90" s="9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4.2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6"/>
      <c r="L91" s="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4.2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6"/>
      <c r="L92" s="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4.2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6"/>
      <c r="L93" s="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4.2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6"/>
      <c r="L94" s="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4.2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6"/>
      <c r="L95" s="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4.2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6"/>
      <c r="L96" s="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4.2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6"/>
      <c r="L97" s="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4.2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6"/>
      <c r="L98" s="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4.2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6"/>
      <c r="L99" s="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4.2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6"/>
      <c r="L100" s="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4.2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6"/>
      <c r="L101" s="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4.2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6"/>
      <c r="L102" s="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4.2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6"/>
      <c r="L103" s="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4.2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6"/>
      <c r="L104" s="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4.2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6"/>
      <c r="L105" s="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4.2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6"/>
      <c r="L106" s="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4.2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6"/>
      <c r="L107" s="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4.2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6"/>
      <c r="L108" s="9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4.2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6"/>
      <c r="L109" s="9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4.2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6"/>
      <c r="L110" s="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4.2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6"/>
      <c r="L111" s="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4.2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6"/>
      <c r="L112" s="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4.2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6"/>
      <c r="L113" s="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4.2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6"/>
      <c r="L114" s="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4.2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6"/>
      <c r="L115" s="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4.2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6"/>
      <c r="L116" s="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4.2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6"/>
      <c r="L117" s="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4.2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6"/>
      <c r="L118" s="9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4.2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6"/>
      <c r="L119" s="9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4.2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6"/>
      <c r="L120" s="9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4.2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6"/>
      <c r="L121" s="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4.2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6"/>
      <c r="L122" s="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4.2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6"/>
      <c r="L123" s="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4.2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6"/>
      <c r="L124" s="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4.2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6"/>
      <c r="L125" s="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4.2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6"/>
      <c r="L126" s="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4.2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6"/>
      <c r="L127" s="9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4.2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6"/>
      <c r="L128" s="9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4.2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6"/>
      <c r="L129" s="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4.2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6"/>
      <c r="L130" s="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4.2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6"/>
      <c r="L131" s="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4.2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6"/>
      <c r="L132" s="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4.2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6"/>
      <c r="L133" s="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4.2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6"/>
      <c r="L134" s="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4.2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6"/>
      <c r="L135" s="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4.2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6"/>
      <c r="L136" s="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4.2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6"/>
      <c r="L137" s="9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4.2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6"/>
      <c r="L138" s="9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4.2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6"/>
      <c r="L139" s="9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4.2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6"/>
      <c r="L140" s="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4.2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6"/>
      <c r="L141" s="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4.2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6"/>
      <c r="L142" s="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4.2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6"/>
      <c r="L143" s="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4.2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6"/>
      <c r="L144" s="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4.2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6"/>
      <c r="L145" s="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4.2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6"/>
      <c r="L146" s="9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4.2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6"/>
      <c r="L147" s="9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4.2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6"/>
      <c r="L148" s="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4.2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6"/>
      <c r="L149" s="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4.2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6"/>
      <c r="L150" s="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4.2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6"/>
      <c r="L151" s="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4.2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6"/>
      <c r="L152" s="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4.2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6"/>
      <c r="L153" s="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4.2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6"/>
      <c r="L154" s="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4.2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6"/>
      <c r="L155" s="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4.2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6"/>
      <c r="L156" s="9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4.2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6"/>
      <c r="L157" s="9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4.2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6"/>
      <c r="L158" s="9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4.2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6"/>
      <c r="L159" s="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4.2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6"/>
      <c r="L160" s="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4.2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6"/>
      <c r="L161" s="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4.2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6"/>
      <c r="L162" s="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4.2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6"/>
      <c r="L163" s="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4.2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6"/>
      <c r="L164" s="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4.2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6"/>
      <c r="L165" s="9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4.2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6"/>
      <c r="L166" s="9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4.2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6"/>
      <c r="L167" s="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4.2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6"/>
      <c r="L168" s="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4.2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6"/>
      <c r="L169" s="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4.2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6"/>
      <c r="L170" s="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4.2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6"/>
      <c r="L171" s="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4.2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6"/>
      <c r="L172" s="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4.2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6"/>
      <c r="L173" s="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4.2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6"/>
      <c r="L174" s="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4.2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6"/>
      <c r="L175" s="9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4.2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6"/>
      <c r="L176" s="9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4.2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6"/>
      <c r="L177" s="9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4.2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6"/>
      <c r="L178" s="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4.2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6"/>
      <c r="L179" s="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4.2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6"/>
      <c r="L180" s="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4.2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6"/>
      <c r="L181" s="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4.2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6"/>
      <c r="L182" s="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4.2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6"/>
      <c r="L183" s="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4.2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6"/>
      <c r="L184" s="9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4.2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6"/>
      <c r="L185" s="9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4.2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6"/>
      <c r="L186" s="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4.2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6"/>
      <c r="L187" s="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4.2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6"/>
      <c r="L188" s="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4.2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6"/>
      <c r="L189" s="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4.2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6"/>
      <c r="L190" s="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4.2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6"/>
      <c r="L191" s="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4.2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6"/>
      <c r="L192" s="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4.2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6"/>
      <c r="L193" s="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4.2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6"/>
      <c r="L194" s="9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4.2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6"/>
      <c r="L195" s="9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4.2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6"/>
      <c r="L196" s="9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4.2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6"/>
      <c r="L197" s="9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4.2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6"/>
      <c r="L198" s="9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4.2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6"/>
      <c r="L199" s="9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4.2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6"/>
      <c r="L200" s="9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4.2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6"/>
      <c r="L201" s="9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4.2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6"/>
      <c r="L202" s="9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4.2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6"/>
      <c r="L203" s="9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4.2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6"/>
      <c r="L204" s="9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4.2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6"/>
      <c r="L205" s="9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4.2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6"/>
      <c r="L206" s="9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4.2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6"/>
      <c r="L207" s="9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4.2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6"/>
      <c r="L208" s="9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4.2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6"/>
      <c r="L209" s="9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4.2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6"/>
      <c r="L210" s="9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4.2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6"/>
      <c r="L211" s="9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4.2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6"/>
      <c r="L212" s="9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4.2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6"/>
      <c r="L213" s="9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4.2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6"/>
      <c r="L214" s="9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4.2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6"/>
      <c r="L215" s="9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4.2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6"/>
      <c r="L216" s="9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4.2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6"/>
      <c r="L217" s="9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4.2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6"/>
      <c r="L218" s="9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4.2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6"/>
      <c r="L219" s="9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4.2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6"/>
      <c r="L220" s="9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4.2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6"/>
      <c r="L221" s="9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4.2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6"/>
      <c r="L222" s="9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4.2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6"/>
      <c r="L223" s="9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4.2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6"/>
      <c r="L224" s="9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4.2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6"/>
      <c r="L225" s="9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4.2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6"/>
      <c r="L226" s="9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4.2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6"/>
      <c r="L227" s="9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4.2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6"/>
      <c r="L228" s="9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4.2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6"/>
      <c r="L229" s="9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4.2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6"/>
      <c r="L230" s="9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4.2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6"/>
      <c r="L231" s="9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4.2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6"/>
      <c r="L232" s="9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4.2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6"/>
      <c r="L233" s="9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4.2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6"/>
      <c r="L234" s="9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4.2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6"/>
      <c r="L235" s="9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4.2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6"/>
      <c r="L236" s="9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4.2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6"/>
      <c r="L237" s="9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4.2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6"/>
      <c r="L238" s="9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4.2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6"/>
      <c r="L239" s="9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4.2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6"/>
      <c r="L240" s="9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4.2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6"/>
      <c r="L241" s="9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4.2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6"/>
      <c r="L242" s="9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4.2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6"/>
      <c r="L243" s="9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4.2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6"/>
      <c r="L244" s="9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4.2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6"/>
      <c r="L245" s="9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4.2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6"/>
      <c r="L246" s="9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4.2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6"/>
      <c r="L247" s="9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4.2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6"/>
      <c r="L248" s="9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4.2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6"/>
      <c r="L249" s="9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4.2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6"/>
      <c r="L250" s="9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4.2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6"/>
      <c r="L251" s="9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4.2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6"/>
      <c r="L252" s="9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4.2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6"/>
      <c r="L253" s="9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4.2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6"/>
      <c r="L254" s="9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4.2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6"/>
      <c r="L255" s="9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4.2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6"/>
      <c r="L256" s="9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4.2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6"/>
      <c r="L257" s="9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4.2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6"/>
      <c r="L258" s="9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4.2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6"/>
      <c r="L259" s="9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4.2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6"/>
      <c r="L260" s="9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4.2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6"/>
      <c r="L261" s="9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4.2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6"/>
      <c r="L262" s="9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4.2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6"/>
      <c r="L263" s="9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4.2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6"/>
      <c r="L264" s="9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4.2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6"/>
      <c r="L265" s="9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4.2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6"/>
      <c r="L266" s="9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4.2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6"/>
      <c r="L267" s="9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4.2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6"/>
      <c r="L268" s="9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4.2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6"/>
      <c r="L269" s="9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4.2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6"/>
      <c r="L270" s="9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4.2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6"/>
      <c r="L271" s="9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4.2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6"/>
      <c r="L272" s="9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4.2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6"/>
      <c r="L273" s="9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4.2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6"/>
      <c r="L274" s="9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4.2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6"/>
      <c r="L275" s="9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4.2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6"/>
      <c r="L276" s="9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4.2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6"/>
      <c r="L277" s="9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4.2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6"/>
      <c r="L278" s="9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4.2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6"/>
      <c r="L279" s="9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4.2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6"/>
      <c r="L280" s="9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4.2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6"/>
      <c r="L281" s="9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4.2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6"/>
      <c r="L282" s="9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4.2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6"/>
      <c r="L283" s="9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4.2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6"/>
      <c r="L284" s="9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4.2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6"/>
      <c r="L285" s="9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4.2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6"/>
      <c r="L286" s="9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4.2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6"/>
      <c r="L287" s="9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4.2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6"/>
      <c r="L288" s="9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4.2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6"/>
      <c r="L289" s="9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4.2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6"/>
      <c r="L290" s="9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4.2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6"/>
      <c r="L291" s="9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4.2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6"/>
      <c r="L292" s="9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4.2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6"/>
      <c r="L293" s="9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4.2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6"/>
      <c r="L294" s="9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4.2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6"/>
      <c r="L295" s="9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4.2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6"/>
      <c r="L296" s="9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4.2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6"/>
      <c r="L297" s="9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4.2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6"/>
      <c r="L298" s="9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4.2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6"/>
      <c r="L299" s="9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4.2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6"/>
      <c r="L300" s="9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4.2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6"/>
      <c r="L301" s="9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4.2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6"/>
      <c r="L302" s="9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4.2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6"/>
      <c r="L303" s="9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4.2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6"/>
      <c r="L304" s="9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4.2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6"/>
      <c r="L305" s="9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4.2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6"/>
      <c r="L306" s="9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4.2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6"/>
      <c r="L307" s="9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4.2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6"/>
      <c r="L308" s="9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4.2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6"/>
      <c r="L309" s="9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4.2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6"/>
      <c r="L310" s="9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4.2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6"/>
      <c r="L311" s="9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4.2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6"/>
      <c r="L312" s="9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4.2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6"/>
      <c r="L313" s="9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4.2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6"/>
      <c r="L314" s="9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4.2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6"/>
      <c r="L315" s="9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4.2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6"/>
      <c r="L316" s="9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4.2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6"/>
      <c r="L317" s="9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4.2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6"/>
      <c r="L318" s="9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4.2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6"/>
      <c r="L319" s="9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4.2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6"/>
      <c r="L320" s="9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4.2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6"/>
      <c r="L321" s="9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4.2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6"/>
      <c r="L322" s="9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4.2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6"/>
      <c r="L323" s="9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4.2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6"/>
      <c r="L324" s="9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4.2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6"/>
      <c r="L325" s="9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4.2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6"/>
      <c r="L326" s="9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4.2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6"/>
      <c r="L327" s="9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4.2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6"/>
      <c r="L328" s="9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4.2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6"/>
      <c r="L329" s="9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4.2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6"/>
      <c r="L330" s="9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4.2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6"/>
      <c r="L331" s="9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4.2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6"/>
      <c r="L332" s="9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4.2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6"/>
      <c r="L333" s="9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4.2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6"/>
      <c r="L334" s="9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4.2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6"/>
      <c r="L335" s="9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4.2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6"/>
      <c r="L336" s="9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4.2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6"/>
      <c r="L337" s="9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4.2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6"/>
      <c r="L338" s="9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4.2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6"/>
      <c r="L339" s="9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4.2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6"/>
      <c r="L340" s="9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4.2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6"/>
      <c r="L341" s="9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4.2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6"/>
      <c r="L342" s="9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4.2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6"/>
      <c r="L343" s="9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4.2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6"/>
      <c r="L344" s="9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4.2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6"/>
      <c r="L345" s="9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4.2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6"/>
      <c r="L346" s="9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4.2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6"/>
      <c r="L347" s="9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4.2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6"/>
      <c r="L348" s="9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4.2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6"/>
      <c r="L349" s="9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4.2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6"/>
      <c r="L350" s="9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4.2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6"/>
      <c r="L351" s="9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4.2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6"/>
      <c r="L352" s="9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4.2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6"/>
      <c r="L353" s="9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4.2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6"/>
      <c r="L354" s="9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4.2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6"/>
      <c r="L355" s="9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4.2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6"/>
      <c r="L356" s="9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4.2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6"/>
      <c r="L357" s="9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4.2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6"/>
      <c r="L358" s="9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4.2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6"/>
      <c r="L359" s="9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4.2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6"/>
      <c r="L360" s="9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4.2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6"/>
      <c r="L361" s="9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4.2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6"/>
      <c r="L362" s="9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4.2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6"/>
      <c r="L363" s="9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4.2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6"/>
      <c r="L364" s="9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4.2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6"/>
      <c r="L365" s="9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4.2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6"/>
      <c r="L366" s="9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4.2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6"/>
      <c r="L367" s="9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4.2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6"/>
      <c r="L368" s="9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4.2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6"/>
      <c r="L369" s="9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4.2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6"/>
      <c r="L370" s="9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4.2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6"/>
      <c r="L371" s="9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4.2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6"/>
      <c r="L372" s="9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4.2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6"/>
      <c r="L373" s="9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4.2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6"/>
      <c r="L374" s="9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4.2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6"/>
      <c r="L375" s="9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4.2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6"/>
      <c r="L376" s="9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4.2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6"/>
      <c r="L377" s="9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4.2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6"/>
      <c r="L378" s="9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4.2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6"/>
      <c r="L379" s="9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4.2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6"/>
      <c r="L380" s="9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4.2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6"/>
      <c r="L381" s="9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4.2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6"/>
      <c r="L382" s="9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4.2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6"/>
      <c r="L383" s="9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4.2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6"/>
      <c r="L384" s="9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4.2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6"/>
      <c r="L385" s="9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4.2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6"/>
      <c r="L386" s="9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4.2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6"/>
      <c r="L387" s="9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4.2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6"/>
      <c r="L388" s="9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4.2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6"/>
      <c r="L389" s="9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4.2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6"/>
      <c r="L390" s="9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4.2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6"/>
      <c r="L391" s="9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4.2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6"/>
      <c r="L392" s="9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4.2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6"/>
      <c r="L393" s="9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4.2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6"/>
      <c r="L394" s="9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4.2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6"/>
      <c r="L395" s="9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4.2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6"/>
      <c r="L396" s="9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4.2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6"/>
      <c r="L397" s="9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4.2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6"/>
      <c r="L398" s="9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4.2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6"/>
      <c r="L399" s="9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4.2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6"/>
      <c r="L400" s="9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4.2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6"/>
      <c r="L401" s="9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4.2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6"/>
      <c r="L402" s="9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4.2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6"/>
      <c r="L403" s="9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4.2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6"/>
      <c r="L404" s="9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4.2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6"/>
      <c r="L405" s="9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4.2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6"/>
      <c r="L406" s="9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4.2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6"/>
      <c r="L407" s="9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4.2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6"/>
      <c r="L408" s="9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4.2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6"/>
      <c r="L409" s="9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4.2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6"/>
      <c r="L410" s="9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4.2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6"/>
      <c r="L411" s="9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4.2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6"/>
      <c r="L412" s="9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4.2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6"/>
      <c r="L413" s="9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4.2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6"/>
      <c r="L414" s="9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4.2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6"/>
      <c r="L415" s="9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4.2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6"/>
      <c r="L416" s="9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4.2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6"/>
      <c r="L417" s="9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4.2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6"/>
      <c r="L418" s="9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4.2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6"/>
      <c r="L419" s="9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4.2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6"/>
      <c r="L420" s="9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4.2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6"/>
      <c r="L421" s="9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4.2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6"/>
      <c r="L422" s="9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4.2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6"/>
      <c r="L423" s="9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4.2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6"/>
      <c r="L424" s="9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4.2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6"/>
      <c r="L425" s="9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4.2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6"/>
      <c r="L426" s="9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4.2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6"/>
      <c r="L427" s="9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4.2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6"/>
      <c r="L428" s="9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4.2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6"/>
      <c r="L429" s="9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4.2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6"/>
      <c r="L430" s="9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4.2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6"/>
      <c r="L431" s="9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4.2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6"/>
      <c r="L432" s="9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4.2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6"/>
      <c r="L433" s="9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4.2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6"/>
      <c r="L434" s="9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4.2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6"/>
      <c r="L435" s="9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4.2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6"/>
      <c r="L436" s="9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4.2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6"/>
      <c r="L437" s="9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4.2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6"/>
      <c r="L438" s="9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4.2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6"/>
      <c r="L439" s="9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4.2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6"/>
      <c r="L440" s="9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4.2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6"/>
      <c r="L441" s="9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4.2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6"/>
      <c r="L442" s="9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4.2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6"/>
      <c r="L443" s="9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4.2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6"/>
      <c r="L444" s="9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4.2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6"/>
      <c r="L445" s="9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4.2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6"/>
      <c r="L446" s="9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4.2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6"/>
      <c r="L447" s="9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4.2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6"/>
      <c r="L448" s="9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4.2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6"/>
      <c r="L449" s="9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4.2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6"/>
      <c r="L450" s="9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4.2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6"/>
      <c r="L451" s="9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4.2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6"/>
      <c r="L452" s="9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4.2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6"/>
      <c r="L453" s="9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4.2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6"/>
      <c r="L454" s="9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4.2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6"/>
      <c r="L455" s="9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4.2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6"/>
      <c r="L456" s="9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4.2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6"/>
      <c r="L457" s="9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4.2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6"/>
      <c r="L458" s="9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4.2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6"/>
      <c r="L459" s="9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4.2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6"/>
      <c r="L460" s="9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4.2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6"/>
      <c r="L461" s="9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4.2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6"/>
      <c r="L462" s="9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4.2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6"/>
      <c r="L463" s="9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4.2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6"/>
      <c r="L464" s="9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4.2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6"/>
      <c r="L465" s="9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4.2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6"/>
      <c r="L466" s="9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4.2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6"/>
      <c r="L467" s="9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4.2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6"/>
      <c r="L468" s="9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4.2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6"/>
      <c r="L469" s="9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4.2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6"/>
      <c r="L470" s="9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4.2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6"/>
      <c r="L471" s="9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4.2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6"/>
      <c r="L472" s="9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4.2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6"/>
      <c r="L473" s="9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4.2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6"/>
      <c r="L474" s="9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4.2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6"/>
      <c r="L475" s="9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4.2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6"/>
      <c r="L476" s="9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4.2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6"/>
      <c r="L477" s="9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4.2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6"/>
      <c r="L478" s="9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4.2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6"/>
      <c r="L479" s="9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4.2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6"/>
      <c r="L480" s="9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4.2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6"/>
      <c r="L481" s="9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4.2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6"/>
      <c r="L482" s="9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4.2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6"/>
      <c r="L483" s="9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4.2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6"/>
      <c r="L484" s="9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4.2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6"/>
      <c r="L485" s="9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4.2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6"/>
      <c r="L486" s="9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4.2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6"/>
      <c r="L487" s="9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4.2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6"/>
      <c r="L488" s="9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4.2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6"/>
      <c r="L489" s="9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4.2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6"/>
      <c r="L490" s="9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4.2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6"/>
      <c r="L491" s="9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4.2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6"/>
      <c r="L492" s="9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4.2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6"/>
      <c r="L493" s="9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4.2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6"/>
      <c r="L494" s="9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4.2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6"/>
      <c r="L495" s="9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4.2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6"/>
      <c r="L496" s="9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4.2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6"/>
      <c r="L497" s="9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4.2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6"/>
      <c r="L498" s="9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4.2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6"/>
      <c r="L499" s="9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4.2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6"/>
      <c r="L500" s="9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4.2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6"/>
      <c r="L501" s="9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4.2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6"/>
      <c r="L502" s="9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4.2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6"/>
      <c r="L503" s="9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4.2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6"/>
      <c r="L504" s="9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4.2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6"/>
      <c r="L505" s="9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4.2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6"/>
      <c r="L506" s="9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4.2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6"/>
      <c r="L507" s="9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4.2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6"/>
      <c r="L508" s="9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4.2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6"/>
      <c r="L509" s="9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4.2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6"/>
      <c r="L510" s="9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4.2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6"/>
      <c r="L511" s="9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4.2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6"/>
      <c r="L512" s="9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4.2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6"/>
      <c r="L513" s="9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4.2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6"/>
      <c r="L514" s="9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4.2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6"/>
      <c r="L515" s="9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4.2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6"/>
      <c r="L516" s="9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4.2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6"/>
      <c r="L517" s="9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4.2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6"/>
      <c r="L518" s="9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4.2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6"/>
      <c r="L519" s="9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4.2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6"/>
      <c r="L520" s="9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4.2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6"/>
      <c r="L521" s="9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4.2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6"/>
      <c r="L522" s="9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4.2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6"/>
      <c r="L523" s="9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4.2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6"/>
      <c r="L524" s="9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4.2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6"/>
      <c r="L525" s="9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4.2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6"/>
      <c r="L526" s="9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4.2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6"/>
      <c r="L527" s="9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4.2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6"/>
      <c r="L528" s="9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4.2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6"/>
      <c r="L529" s="9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4.2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6"/>
      <c r="L530" s="9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4.2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6"/>
      <c r="L531" s="9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4.2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6"/>
      <c r="L532" s="9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4.2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6"/>
      <c r="L533" s="9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4.2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6"/>
      <c r="L534" s="9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4.2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6"/>
      <c r="L535" s="9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4.2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6"/>
      <c r="L536" s="9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4.2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6"/>
      <c r="L537" s="9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4.2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6"/>
      <c r="L538" s="9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4.2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6"/>
      <c r="L539" s="9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4.2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6"/>
      <c r="L540" s="9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4.2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6"/>
      <c r="L541" s="9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4.2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6"/>
      <c r="L542" s="9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4.2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6"/>
      <c r="L543" s="9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4.2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6"/>
      <c r="L544" s="9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4.2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6"/>
      <c r="L545" s="9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4.2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6"/>
      <c r="L546" s="9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4.2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6"/>
      <c r="L547" s="9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4.2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6"/>
      <c r="L548" s="9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4.2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6"/>
      <c r="L549" s="9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4.2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6"/>
      <c r="L550" s="9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4.2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6"/>
      <c r="L551" s="9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4.2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6"/>
      <c r="L552" s="9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4.2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6"/>
      <c r="L553" s="9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4.2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6"/>
      <c r="L554" s="9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4.2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6"/>
      <c r="L555" s="9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4.2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6"/>
      <c r="L556" s="9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4.2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6"/>
      <c r="L557" s="9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4.2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6"/>
      <c r="L558" s="9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4.2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6"/>
      <c r="L559" s="9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4.2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6"/>
      <c r="L560" s="9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4.2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6"/>
      <c r="L561" s="9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4.2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6"/>
      <c r="L562" s="9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4.2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6"/>
      <c r="L563" s="9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4.2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6"/>
      <c r="L564" s="9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4.2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6"/>
      <c r="L565" s="9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4.2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6"/>
      <c r="L566" s="9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4.2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6"/>
      <c r="L567" s="9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4.2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6"/>
      <c r="L568" s="9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4.2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6"/>
      <c r="L569" s="9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4.2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6"/>
      <c r="L570" s="9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4.2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6"/>
      <c r="L571" s="9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4.2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6"/>
      <c r="L572" s="9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4.2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6"/>
      <c r="L573" s="9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4.2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6"/>
      <c r="L574" s="9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4.2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6"/>
      <c r="L575" s="9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4.2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6"/>
      <c r="L576" s="9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4.2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6"/>
      <c r="L577" s="9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4.2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6"/>
      <c r="L578" s="9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4.2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6"/>
      <c r="L579" s="9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4.2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6"/>
      <c r="L580" s="9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4.2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6"/>
      <c r="L581" s="9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4.2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6"/>
      <c r="L582" s="9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4.2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6"/>
      <c r="L583" s="9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4.2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6"/>
      <c r="L584" s="9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4.2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6"/>
      <c r="L585" s="9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4.2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6"/>
      <c r="L586" s="9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4.2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6"/>
      <c r="L587" s="9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4.2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6"/>
      <c r="L588" s="9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4.2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6"/>
      <c r="L589" s="9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4.2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6"/>
      <c r="L590" s="9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4.2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6"/>
      <c r="L591" s="9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4.2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6"/>
      <c r="L592" s="9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4.2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6"/>
      <c r="L593" s="9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4.2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6"/>
      <c r="L594" s="9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4.2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6"/>
      <c r="L595" s="9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4.2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6"/>
      <c r="L596" s="9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4.2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6"/>
      <c r="L597" s="9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4.2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6"/>
      <c r="L598" s="9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4.2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6"/>
      <c r="L599" s="9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4.2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6"/>
      <c r="L600" s="9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4.2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6"/>
      <c r="L601" s="9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4.2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6"/>
      <c r="L602" s="9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4.2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6"/>
      <c r="L603" s="9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4.2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6"/>
      <c r="L604" s="9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4.2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6"/>
      <c r="L605" s="9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4.2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6"/>
      <c r="L606" s="9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4.2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6"/>
      <c r="L607" s="9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4.2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6"/>
      <c r="L608" s="9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4.2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6"/>
      <c r="L609" s="9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4.2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6"/>
      <c r="L610" s="9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4.2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6"/>
      <c r="L611" s="9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4.2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6"/>
      <c r="L612" s="9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4.2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6"/>
      <c r="L613" s="9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4.2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6"/>
      <c r="L614" s="9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4.2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6"/>
      <c r="L615" s="9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4.2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6"/>
      <c r="L616" s="9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4.2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6"/>
      <c r="L617" s="9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4.2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6"/>
      <c r="L618" s="9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4.2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6"/>
      <c r="L619" s="9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4.2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6"/>
      <c r="L620" s="9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4.2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6"/>
      <c r="L621" s="9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4.2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6"/>
      <c r="L622" s="9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4.2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6"/>
      <c r="L623" s="9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4.2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6"/>
      <c r="L624" s="9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4.2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6"/>
      <c r="L625" s="9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4.2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6"/>
      <c r="L626" s="9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4.2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6"/>
      <c r="L627" s="9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4.2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6"/>
      <c r="L628" s="9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4.2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6"/>
      <c r="L629" s="9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4.2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6"/>
      <c r="L630" s="9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4.2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6"/>
      <c r="L631" s="9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4.2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6"/>
      <c r="L632" s="9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4.2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6"/>
      <c r="L633" s="9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4.2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6"/>
      <c r="L634" s="9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4.2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6"/>
      <c r="L635" s="9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4.2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6"/>
      <c r="L636" s="9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4.2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6"/>
      <c r="L637" s="9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4.2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6"/>
      <c r="L638" s="9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4.2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6"/>
      <c r="L639" s="9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4.2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6"/>
      <c r="L640" s="9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4.2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6"/>
      <c r="L641" s="9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4.2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6"/>
      <c r="L642" s="9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4.2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6"/>
      <c r="L643" s="9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4.2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6"/>
      <c r="L644" s="9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4.2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6"/>
      <c r="L645" s="9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4.2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6"/>
      <c r="L646" s="9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4.2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6"/>
      <c r="L647" s="9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4.2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6"/>
      <c r="L648" s="9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4.2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6"/>
      <c r="L649" s="9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4.2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6"/>
      <c r="L650" s="9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4.2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6"/>
      <c r="L651" s="9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4.2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6"/>
      <c r="L652" s="9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4.2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6"/>
      <c r="L653" s="9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4.2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6"/>
      <c r="L654" s="9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4.2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6"/>
      <c r="L655" s="9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4.2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6"/>
      <c r="L656" s="9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4.2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6"/>
      <c r="L657" s="9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4.2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6"/>
      <c r="L658" s="9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4.2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6"/>
      <c r="L659" s="9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4.2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6"/>
      <c r="L660" s="9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4.2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6"/>
      <c r="L661" s="9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4.2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6"/>
      <c r="L662" s="9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4.2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6"/>
      <c r="L663" s="9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4.2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6"/>
      <c r="L664" s="9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4.2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6"/>
      <c r="L665" s="9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4.2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6"/>
      <c r="L666" s="9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4.2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6"/>
      <c r="L667" s="9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4.2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6"/>
      <c r="L668" s="9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4.2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6"/>
      <c r="L669" s="9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4.2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6"/>
      <c r="L670" s="9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4.2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6"/>
      <c r="L671" s="9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4.2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6"/>
      <c r="L672" s="9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4.2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6"/>
      <c r="L673" s="9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4.2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6"/>
      <c r="L674" s="9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4.2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6"/>
      <c r="L675" s="9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4.2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6"/>
      <c r="L676" s="9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4.2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6"/>
      <c r="L677" s="9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4.2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6"/>
      <c r="L678" s="9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4.2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6"/>
      <c r="L679" s="9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4.2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6"/>
      <c r="L680" s="9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4.2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6"/>
      <c r="L681" s="9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4.2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6"/>
      <c r="L682" s="9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4.2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6"/>
      <c r="L683" s="9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4.2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6"/>
      <c r="L684" s="9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4.2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6"/>
      <c r="L685" s="9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4.2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6"/>
      <c r="L686" s="9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4.2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6"/>
      <c r="L687" s="9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4.2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6"/>
      <c r="L688" s="9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4.2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6"/>
      <c r="L689" s="9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4.2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6"/>
      <c r="L690" s="9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4.2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6"/>
      <c r="L691" s="9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4.2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6"/>
      <c r="L692" s="9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4.2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6"/>
      <c r="L693" s="9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4.2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6"/>
      <c r="L694" s="9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4.2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6"/>
      <c r="L695" s="9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4.2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6"/>
      <c r="L696" s="9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4.2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6"/>
      <c r="L697" s="9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4.2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6"/>
      <c r="L698" s="9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4.2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6"/>
      <c r="L699" s="9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4.2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6"/>
      <c r="L700" s="9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4.2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6"/>
      <c r="L701" s="9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4.2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6"/>
      <c r="L702" s="9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4.2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6"/>
      <c r="L703" s="9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4.2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6"/>
      <c r="L704" s="9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4.2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6"/>
      <c r="L705" s="9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4.2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6"/>
      <c r="L706" s="9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4.2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6"/>
      <c r="L707" s="9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4.2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6"/>
      <c r="L708" s="9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4.2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6"/>
      <c r="L709" s="9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4.2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6"/>
      <c r="L710" s="9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4.2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6"/>
      <c r="L711" s="9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4.2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6"/>
      <c r="L712" s="9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4.2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6"/>
      <c r="L713" s="9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4.2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6"/>
      <c r="L714" s="9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4.2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6"/>
      <c r="L715" s="9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4.2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6"/>
      <c r="L716" s="9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4.2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6"/>
      <c r="L717" s="9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4.2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6"/>
      <c r="L718" s="9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4.2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6"/>
      <c r="L719" s="9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4.2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6"/>
      <c r="L720" s="9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4.2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6"/>
      <c r="L721" s="9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4.2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6"/>
      <c r="L722" s="9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4.2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6"/>
      <c r="L723" s="9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4.2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6"/>
      <c r="L724" s="9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4.2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6"/>
      <c r="L725" s="9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4.2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6"/>
      <c r="L726" s="9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4.2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6"/>
      <c r="L727" s="9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4.2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6"/>
      <c r="L728" s="9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4.2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6"/>
      <c r="L729" s="9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4.2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6"/>
      <c r="L730" s="9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4.2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6"/>
      <c r="L731" s="9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4.2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6"/>
      <c r="L732" s="9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4.2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6"/>
      <c r="L733" s="9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4.2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6"/>
      <c r="L734" s="9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4.2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6"/>
      <c r="L735" s="9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4.2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6"/>
      <c r="L736" s="9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4.2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6"/>
      <c r="L737" s="9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4.2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6"/>
      <c r="L738" s="9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4.2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6"/>
      <c r="L739" s="9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4.2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6"/>
      <c r="L740" s="9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4.2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6"/>
      <c r="L741" s="9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4.2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6"/>
      <c r="L742" s="9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4.2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6"/>
      <c r="L743" s="9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4.2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6"/>
      <c r="L744" s="9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4.2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6"/>
      <c r="L745" s="9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4.2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6"/>
      <c r="L746" s="9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4.2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6"/>
      <c r="L747" s="9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4.2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6"/>
      <c r="L748" s="9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4.2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6"/>
      <c r="L749" s="9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4.2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6"/>
      <c r="L750" s="9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4.2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6"/>
      <c r="L751" s="9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4.2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6"/>
      <c r="L752" s="9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4.2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6"/>
      <c r="L753" s="9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4.2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6"/>
      <c r="L754" s="9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4.2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6"/>
      <c r="L755" s="9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4.2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6"/>
      <c r="L756" s="9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4.2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6"/>
      <c r="L757" s="9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4.2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6"/>
      <c r="L758" s="9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4.2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6"/>
      <c r="L759" s="9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4.2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6"/>
      <c r="L760" s="9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4.2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6"/>
      <c r="L761" s="9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4.2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6"/>
      <c r="L762" s="9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4.2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6"/>
      <c r="L763" s="9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4.2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6"/>
      <c r="L764" s="9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4.2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6"/>
      <c r="L765" s="9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4.2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6"/>
      <c r="L766" s="9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4.2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6"/>
      <c r="L767" s="9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4.2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6"/>
      <c r="L768" s="9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4.2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6"/>
      <c r="L769" s="9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4.2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6"/>
      <c r="L770" s="9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4.2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6"/>
      <c r="L771" s="9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4.2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6"/>
      <c r="L772" s="9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4.2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6"/>
      <c r="L773" s="9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4.2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6"/>
      <c r="L774" s="9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4.2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6"/>
      <c r="L775" s="9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4.2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6"/>
      <c r="L776" s="9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4.2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6"/>
      <c r="L777" s="9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4.2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6"/>
      <c r="L778" s="9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4.2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6"/>
      <c r="L779" s="9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4.2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6"/>
      <c r="L780" s="9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4.2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6"/>
      <c r="L781" s="9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4.2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6"/>
      <c r="L782" s="9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4.2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6"/>
      <c r="L783" s="9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4.2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6"/>
      <c r="L784" s="9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4.2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6"/>
      <c r="L785" s="9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4.2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6"/>
      <c r="L786" s="9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4.2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6"/>
      <c r="L787" s="9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4.2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6"/>
      <c r="L788" s="9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4.2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6"/>
      <c r="L789" s="9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4.2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6"/>
      <c r="L790" s="9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4.2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6"/>
      <c r="L791" s="9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4.2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6"/>
      <c r="L792" s="9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4.2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6"/>
      <c r="L793" s="9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4.2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6"/>
      <c r="L794" s="9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4.2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6"/>
      <c r="L795" s="9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4.2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6"/>
      <c r="L796" s="9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4.2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6"/>
      <c r="L797" s="9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4.2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6"/>
      <c r="L798" s="9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4.2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6"/>
      <c r="L799" s="9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4.2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6"/>
      <c r="L800" s="9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4.2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6"/>
      <c r="L801" s="9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4.2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6"/>
      <c r="L802" s="9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4.2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6"/>
      <c r="L803" s="9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4.2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6"/>
      <c r="L804" s="9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4.2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6"/>
      <c r="L805" s="9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4.2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6"/>
      <c r="L806" s="9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4.2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6"/>
      <c r="L807" s="9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4.2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6"/>
      <c r="L808" s="9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4.2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6"/>
      <c r="L809" s="9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4.2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6"/>
      <c r="L810" s="9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4.2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6"/>
      <c r="L811" s="9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4.2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6"/>
      <c r="L812" s="9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4.2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6"/>
      <c r="L813" s="9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4.2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6"/>
      <c r="L814" s="9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4.2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6"/>
      <c r="L815" s="9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4.2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6"/>
      <c r="L816" s="9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4.2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6"/>
      <c r="L817" s="9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4.2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6"/>
      <c r="L818" s="9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4.2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6"/>
      <c r="L819" s="9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4.2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6"/>
      <c r="L820" s="9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4.2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6"/>
      <c r="L821" s="9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4.2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6"/>
      <c r="L822" s="9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4.2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6"/>
      <c r="L823" s="9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4.2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6"/>
      <c r="L824" s="9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4.2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6"/>
      <c r="L825" s="9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4.2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6"/>
      <c r="L826" s="9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4.2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6"/>
      <c r="L827" s="9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4.2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6"/>
      <c r="L828" s="9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4.2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6"/>
      <c r="L829" s="9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4.2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6"/>
      <c r="L830" s="9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4.2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6"/>
      <c r="L831" s="9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4.2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6"/>
      <c r="L832" s="9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4.2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6"/>
      <c r="L833" s="9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4.2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6"/>
      <c r="L834" s="9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4.2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6"/>
      <c r="L835" s="9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4.2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6"/>
      <c r="L836" s="9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4.2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6"/>
      <c r="L837" s="9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4.2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6"/>
      <c r="L838" s="9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4.2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6"/>
      <c r="L839" s="9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4.2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6"/>
      <c r="L840" s="9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4.2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6"/>
      <c r="L841" s="9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4.2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6"/>
      <c r="L842" s="9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4.2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6"/>
      <c r="L843" s="9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4.2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6"/>
      <c r="L844" s="9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4.2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6"/>
      <c r="L845" s="9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4.2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6"/>
      <c r="L846" s="9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4.2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6"/>
      <c r="L847" s="9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4.2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6"/>
      <c r="L848" s="9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4.2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6"/>
      <c r="L849" s="9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4.2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6"/>
      <c r="L850" s="9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4.2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6"/>
      <c r="L851" s="9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4.2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6"/>
      <c r="L852" s="9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4.2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6"/>
      <c r="L853" s="9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4.2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6"/>
      <c r="L854" s="9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4.2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6"/>
      <c r="L855" s="9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4.2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6"/>
      <c r="L856" s="9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4.2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6"/>
      <c r="L857" s="9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4.2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6"/>
      <c r="L858" s="9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4.2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6"/>
      <c r="L859" s="9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4.2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6"/>
      <c r="L860" s="9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4.2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6"/>
      <c r="L861" s="9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4.2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6"/>
      <c r="L862" s="9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4.2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6"/>
      <c r="L863" s="9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4.2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6"/>
      <c r="L864" s="9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4.2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6"/>
      <c r="L865" s="9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4.2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6"/>
      <c r="L866" s="9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4.2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6"/>
      <c r="L867" s="9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4.2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6"/>
      <c r="L868" s="9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4.2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6"/>
      <c r="L869" s="9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4.2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6"/>
      <c r="L870" s="9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4.2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6"/>
      <c r="L871" s="9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4.2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6"/>
      <c r="L872" s="9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4.2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6"/>
      <c r="L873" s="9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4.2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6"/>
      <c r="L874" s="9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4.2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6"/>
      <c r="L875" s="9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4.2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6"/>
      <c r="L876" s="9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4.2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6"/>
      <c r="L877" s="9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4.2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6"/>
      <c r="L878" s="9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4.2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6"/>
      <c r="L879" s="9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4.2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6"/>
      <c r="L880" s="9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4.2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6"/>
      <c r="L881" s="9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4.2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6"/>
      <c r="L882" s="9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4.2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6"/>
      <c r="L883" s="9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4.2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6"/>
      <c r="L884" s="9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4.2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6"/>
      <c r="L885" s="9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4.2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6"/>
      <c r="L886" s="9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4.2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6"/>
      <c r="L887" s="9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4.2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6"/>
      <c r="L888" s="9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4.2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6"/>
      <c r="L889" s="9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4.2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6"/>
      <c r="L890" s="9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4.2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6"/>
      <c r="L891" s="9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4.2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6"/>
      <c r="L892" s="9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4.2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6"/>
      <c r="L893" s="9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4.2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6"/>
      <c r="L894" s="9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4.2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6"/>
      <c r="L895" s="9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4.2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6"/>
      <c r="L896" s="9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4.2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6"/>
      <c r="L897" s="9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4.2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6"/>
      <c r="L898" s="9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4.2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6"/>
      <c r="L899" s="9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4.2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6"/>
      <c r="L900" s="9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4.2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6"/>
      <c r="L901" s="9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4.2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6"/>
      <c r="L902" s="9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4.2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6"/>
      <c r="L903" s="9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4.2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6"/>
      <c r="L904" s="9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4.2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6"/>
      <c r="L905" s="9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4.2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6"/>
      <c r="L906" s="9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4.2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6"/>
      <c r="L907" s="9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4.2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6"/>
      <c r="L908" s="9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4.2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6"/>
      <c r="L909" s="9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4.2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6"/>
      <c r="L910" s="9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4.2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6"/>
      <c r="L911" s="9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4.2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6"/>
      <c r="L912" s="9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4.2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6"/>
      <c r="L913" s="9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4.2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6"/>
      <c r="L914" s="9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4.2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6"/>
      <c r="L915" s="9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4.2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6"/>
      <c r="L916" s="9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4.2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6"/>
      <c r="L917" s="9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4.2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6"/>
      <c r="L918" s="9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4.2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6"/>
      <c r="L919" s="9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4.2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6"/>
      <c r="L920" s="9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4.2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6"/>
      <c r="L921" s="9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4.2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6"/>
      <c r="L922" s="9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4.2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6"/>
      <c r="L923" s="9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4.2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6"/>
      <c r="L924" s="9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4.2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6"/>
      <c r="L925" s="9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4.2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6"/>
      <c r="L926" s="9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4.2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6"/>
      <c r="L927" s="9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4.2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6"/>
      <c r="L928" s="9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4.2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6"/>
      <c r="L929" s="9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4.2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6"/>
      <c r="L930" s="9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4.2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6"/>
      <c r="L931" s="9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4.2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6"/>
      <c r="L932" s="9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4.2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6"/>
      <c r="L933" s="9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4.2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6"/>
      <c r="L934" s="9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4.2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6"/>
      <c r="L935" s="9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4.2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6"/>
      <c r="L936" s="9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4.2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6"/>
      <c r="L937" s="9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4.2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6"/>
      <c r="L938" s="9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4.2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6"/>
      <c r="L939" s="9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4.2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6"/>
      <c r="L940" s="9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4.2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6"/>
      <c r="L941" s="9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4.2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6"/>
      <c r="L942" s="9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4.2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6"/>
      <c r="L943" s="9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4.2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6"/>
      <c r="L944" s="9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4.2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6"/>
      <c r="L945" s="9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4.2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6"/>
      <c r="L946" s="9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4.2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6"/>
      <c r="L947" s="9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4.2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6"/>
      <c r="L948" s="9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4.2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6"/>
      <c r="L949" s="9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4.2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6"/>
      <c r="L950" s="9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4.2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6"/>
      <c r="L951" s="9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4.2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6"/>
      <c r="L952" s="9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4.2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6"/>
      <c r="L953" s="9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4.2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6"/>
      <c r="L954" s="9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4.2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6"/>
      <c r="L955" s="9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4.2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6"/>
      <c r="L956" s="9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4.2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6"/>
      <c r="L957" s="9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4.2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6"/>
      <c r="L958" s="9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4.2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6"/>
      <c r="L959" s="9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4.2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6"/>
      <c r="L960" s="9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4.2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6"/>
      <c r="L961" s="9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4.2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6"/>
      <c r="L962" s="9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4.2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6"/>
      <c r="L963" s="9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4.2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6"/>
      <c r="L964" s="9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4.2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6"/>
      <c r="L965" s="9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4.2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6"/>
      <c r="L966" s="9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4.2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6"/>
      <c r="L967" s="9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4.2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6"/>
      <c r="L968" s="9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4.2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6"/>
      <c r="L969" s="9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4.2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6"/>
      <c r="L970" s="9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4.2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6"/>
      <c r="L971" s="9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4.2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6"/>
      <c r="L972" s="9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4.2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6"/>
      <c r="L973" s="9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4.2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6"/>
      <c r="L974" s="9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4.2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6"/>
      <c r="L975" s="9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4.2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6"/>
      <c r="L976" s="9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4.2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6"/>
      <c r="L977" s="9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4.2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6"/>
      <c r="L978" s="9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4.2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6"/>
      <c r="L979" s="9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4.2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6"/>
      <c r="L980" s="9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4.2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6"/>
      <c r="L981" s="9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4.2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6"/>
      <c r="L982" s="9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4.2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6"/>
      <c r="L983" s="9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4.2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6"/>
      <c r="L984" s="9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4.2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6"/>
      <c r="L985" s="9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4.2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6"/>
      <c r="L986" s="9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4.2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6"/>
      <c r="L987" s="9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4.2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6"/>
      <c r="L988" s="9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4.2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6"/>
      <c r="L989" s="9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4.2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6"/>
      <c r="L990" s="9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4.2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6"/>
      <c r="L991" s="9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4.2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6"/>
      <c r="L992" s="9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4.2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6"/>
      <c r="L993" s="9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4.2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6"/>
      <c r="L994" s="9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4.2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6"/>
      <c r="L995" s="9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4.2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6"/>
      <c r="L996" s="9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4.2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6"/>
      <c r="L997" s="9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4.2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6"/>
      <c r="L998" s="9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4.2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6"/>
      <c r="L999" s="9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4.2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6"/>
      <c r="L1000" s="9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ht="14.25" customHeigh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6"/>
      <c r="L1001" s="9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ht="14.25" customHeigh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6"/>
      <c r="L1002" s="9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spans="1:28" ht="14.25" customHeigh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6"/>
      <c r="L1003" s="9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219DFE92-892E-4E38-B9F4-A0F81A78E52E}"/>
</file>

<file path=customXml/itemProps2.xml><?xml version="1.0" encoding="utf-8"?>
<ds:datastoreItem xmlns:ds="http://schemas.openxmlformats.org/officeDocument/2006/customXml" ds:itemID="{21585A2D-93FE-4AF0-9760-46770114BC35}"/>
</file>

<file path=customXml/itemProps3.xml><?xml version="1.0" encoding="utf-8"?>
<ds:datastoreItem xmlns:ds="http://schemas.openxmlformats.org/officeDocument/2006/customXml" ds:itemID="{C0589689-B190-47C4-9FCB-B01DB0F47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reos_2025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Bianchi</dc:creator>
  <cp:lastModifiedBy>Don Bianchi</cp:lastModifiedBy>
  <dcterms:created xsi:type="dcterms:W3CDTF">2025-04-26T16:29:43Z</dcterms:created>
  <dcterms:modified xsi:type="dcterms:W3CDTF">2025-04-26T16:34:18Z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