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4/Appendix Tables on Website/"/>
    </mc:Choice>
  </mc:AlternateContent>
  <xr:revisionPtr revIDLastSave="1" documentId="8_{423F6F3A-28DC-478E-BFAA-555A009CC92E}" xr6:coauthVersionLast="47" xr6:coauthVersionMax="47" xr10:uidLastSave="{850EB3CD-26EF-410D-8FA9-F48AC233FEE2}"/>
  <bookViews>
    <workbookView xWindow="40920" yWindow="-120" windowWidth="29040" windowHeight="15840" xr2:uid="{00000000-000D-0000-FFFF-FFFF00000000}"/>
  </bookViews>
  <sheets>
    <sheet name="Real Estate Open Space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18" l="1"/>
  <c r="K24" i="18"/>
</calcChain>
</file>

<file path=xl/sharedStrings.xml><?xml version="1.0" encoding="utf-8"?>
<sst xmlns="http://schemas.openxmlformats.org/spreadsheetml/2006/main" count="251" uniqueCount="133">
  <si>
    <t>CDC</t>
  </si>
  <si>
    <t>Codman Square NDC</t>
  </si>
  <si>
    <t>Dorchester Bay EDC</t>
  </si>
  <si>
    <t>Dudley Neighbors, Inc.</t>
  </si>
  <si>
    <t>Groundwork Lawrence</t>
  </si>
  <si>
    <t>Jamaica Plain NDC</t>
  </si>
  <si>
    <t>Southwest Boston CDC</t>
  </si>
  <si>
    <t>Waterfront Historic Area LeaguE</t>
  </si>
  <si>
    <t>Worcester Common Ground</t>
  </si>
  <si>
    <t>Yes</t>
  </si>
  <si>
    <t>No</t>
  </si>
  <si>
    <t>Project Name</t>
  </si>
  <si>
    <t>What is the address of this project?: Project Address</t>
  </si>
  <si>
    <t>What is the address of this project?: Address 2</t>
  </si>
  <si>
    <t>What is the address of this project?: City/Town</t>
  </si>
  <si>
    <t>What is the address of this project?: Zip Code</t>
  </si>
  <si>
    <t>Is this project a scattered site?</t>
  </si>
  <si>
    <t>What is the actual or projected year of substantial completion?</t>
  </si>
  <si>
    <t xml:space="preserve">What is the current development stage as of December 31st? </t>
  </si>
  <si>
    <t>What is the actual or projected total development cost for this project?</t>
  </si>
  <si>
    <t>Do you track MBE hard cost contracting percentages?</t>
  </si>
  <si>
    <t>Do you track MBE soft cost contracting percentages?</t>
  </si>
  <si>
    <t xml:space="preserve">Do you track WBE hard cost contracting percentages? </t>
  </si>
  <si>
    <t>What was the WBE soft cost contracting percentages?</t>
  </si>
  <si>
    <t>Did you track the percentage of job hours that went to people of color?</t>
  </si>
  <si>
    <t>Did you track the percentage of job hours that went to women?</t>
  </si>
  <si>
    <t>Did you track the percentage of job hours that went to local residents?</t>
  </si>
  <si>
    <t>List any partners that collaborated on this project.</t>
  </si>
  <si>
    <t>Project Status: Title</t>
  </si>
  <si>
    <t>2023</t>
  </si>
  <si>
    <t>Completed</t>
  </si>
  <si>
    <t>No, not tracked.</t>
  </si>
  <si>
    <t>2026</t>
  </si>
  <si>
    <t>Concept</t>
  </si>
  <si>
    <t>Ongoing</t>
  </si>
  <si>
    <t>Jamaica Plain</t>
  </si>
  <si>
    <t>02130</t>
  </si>
  <si>
    <t>2027</t>
  </si>
  <si>
    <t>Predevelopment</t>
  </si>
  <si>
    <t>Dorchester</t>
  </si>
  <si>
    <t>New</t>
  </si>
  <si>
    <t>2024</t>
  </si>
  <si>
    <t>2025</t>
  </si>
  <si>
    <t>Construction</t>
  </si>
  <si>
    <t>2028</t>
  </si>
  <si>
    <t>02125</t>
  </si>
  <si>
    <t>02124</t>
  </si>
  <si>
    <t>01609</t>
  </si>
  <si>
    <t>New Bedford</t>
  </si>
  <si>
    <t>02740</t>
  </si>
  <si>
    <t>20 Island St</t>
  </si>
  <si>
    <t>Lawrence</t>
  </si>
  <si>
    <t>01840</t>
  </si>
  <si>
    <t>01841</t>
  </si>
  <si>
    <t>What is the development type for this project?</t>
  </si>
  <si>
    <t>Is this project located within one half (1/2) mile of major public transit with nearby services</t>
  </si>
  <si>
    <t xml:space="preserve">Cape Verdean Association in New Bedford, Inc. </t>
  </si>
  <si>
    <t>What is the total square footage?</t>
  </si>
  <si>
    <t>Describe any environmentally-sustainable strategies included in this project.</t>
  </si>
  <si>
    <t>Indicate any PUBLIC funding sources for this project.</t>
  </si>
  <si>
    <t>Indicate any PRIVATE funding sources.</t>
  </si>
  <si>
    <t>Please describe the foundation source(s).</t>
  </si>
  <si>
    <t>Please describe the private grant(s).</t>
  </si>
  <si>
    <t>Please describe the other source(s).</t>
  </si>
  <si>
    <t>Jackson Square Greenway</t>
  </si>
  <si>
    <t>Centre Street</t>
  </si>
  <si>
    <t>Park;Passive Space</t>
  </si>
  <si>
    <t>The Community Builders;Urban Edge</t>
  </si>
  <si>
    <t>Oasis Farm Renovation</t>
  </si>
  <si>
    <t>100 Ballou Ave</t>
  </si>
  <si>
    <t>Urban Farm</t>
  </si>
  <si>
    <t>Fatty Jenkins Cage</t>
  </si>
  <si>
    <t>124 Piedmont Street</t>
  </si>
  <si>
    <t>Worcester, MA</t>
  </si>
  <si>
    <t>Community Basketball Court</t>
  </si>
  <si>
    <t>Community at large/TLK Sports;City of Worcester;UMass Memorial (Three-year grant recently submitted);Jenkins Family;Neighborhood Network Center</t>
  </si>
  <si>
    <t>Merrimack River Trail</t>
  </si>
  <si>
    <t>Merrimack River</t>
  </si>
  <si>
    <t>01843</t>
  </si>
  <si>
    <t>2030</t>
  </si>
  <si>
    <t>Trail</t>
  </si>
  <si>
    <t>City of Lawrence;New Balance;DEP;Appalachian Mountain Club;Andover Village Improvement Society</t>
  </si>
  <si>
    <t>Lawrence Rail Trail</t>
  </si>
  <si>
    <t>Various</t>
  </si>
  <si>
    <t>City of Lawrence;MassDot</t>
  </si>
  <si>
    <t>O'Connell South Common Phase 4</t>
  </si>
  <si>
    <t>Market and South Union St</t>
  </si>
  <si>
    <t>Park</t>
  </si>
  <si>
    <t>City of Lawrence</t>
  </si>
  <si>
    <t>O'Connell South Common Bandstand</t>
  </si>
  <si>
    <t>Bandstand Renovation</t>
  </si>
  <si>
    <t>The Triangle at Bennington &amp; Lawrence Sts</t>
  </si>
  <si>
    <t>246 Lawrence St</t>
  </si>
  <si>
    <t>Reservoir Park</t>
  </si>
  <si>
    <t>Ames St</t>
  </si>
  <si>
    <t>PARC State Grant</t>
  </si>
  <si>
    <t>Other Sources</t>
  </si>
  <si>
    <t>City of Lawrence Capital Improvement Plan</t>
  </si>
  <si>
    <t>Donovan Park</t>
  </si>
  <si>
    <t>569 Andover St</t>
  </si>
  <si>
    <t>Tombarello</t>
  </si>
  <si>
    <t>207 Marston St</t>
  </si>
  <si>
    <t>Commercial/Light Industrial</t>
  </si>
  <si>
    <t>City of Lawrence;EPA;DEP;MassDevelopment</t>
  </si>
  <si>
    <t>Merrimac Paper</t>
  </si>
  <si>
    <t>3 South Canal St</t>
  </si>
  <si>
    <t>Green Streets (formerly Greening the Gateway Cities Lawrence)</t>
  </si>
  <si>
    <t>Tree Planting</t>
  </si>
  <si>
    <t>City of Lawrence;EEA;DCR</t>
  </si>
  <si>
    <t>Greening the Gateway Cities Haverhill</t>
  </si>
  <si>
    <t>Haverhill</t>
  </si>
  <si>
    <t>01832</t>
  </si>
  <si>
    <t>City of Haverhill;EEA;DCR</t>
  </si>
  <si>
    <t>Nunzio DiMarca Park</t>
  </si>
  <si>
    <t>City of Lawrence;Lawrence Community Works</t>
  </si>
  <si>
    <t>Island Park</t>
  </si>
  <si>
    <t>1057 Acushnet Ave</t>
  </si>
  <si>
    <t>Magnolia Garden</t>
  </si>
  <si>
    <t>23 Alexander, 25 Alexander, 26 Magnolia, 28 Magnolia</t>
  </si>
  <si>
    <t>Community Garden</t>
  </si>
  <si>
    <t>Friends of the Garden at Magnolia;JA Bullock Landscaping;High Mark Land Design;Dorchester Bay Economic Development Corporation;Civic Space Collaborative</t>
  </si>
  <si>
    <t>Community Preservation Act;City of Boston Grassroots Funds</t>
  </si>
  <si>
    <t>Foundations;Other Sources</t>
  </si>
  <si>
    <t xml:space="preserve">Doyle Park &amp; Sherrin Woods in Hyde Park and Roslindale </t>
  </si>
  <si>
    <t>201-273 Austin Street</t>
  </si>
  <si>
    <t xml:space="preserve"> </t>
  </si>
  <si>
    <t>Hyde Park, MA</t>
  </si>
  <si>
    <t>02136</t>
  </si>
  <si>
    <t>Park;Sherrin Woods at the Hyde Park and Roslindale line has been the key site for youth environmental job training. Doyle Park on polluted river- upgrading park and having a walking/biking river path. Local civic groups will oversee.</t>
  </si>
  <si>
    <t>City of Boston Parks Department; Boston Office of Youth Engagement and Employment;Dale street Neighborhood Association;Doyle Park , Solomon Foundation, Neponset River Watershed Association- in partnership , we hired an organizer to conduct outreach and recruit  community members to join the Hyde Park-Neponset River Access Committee.  on April 6, the community is hosting;U.S. Forest Service</t>
  </si>
  <si>
    <t>Totals</t>
  </si>
  <si>
    <t>REAL ESTATE: OPEN SPACE</t>
  </si>
  <si>
    <t>CDC Achievements in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</si>
</sst>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horizontal="center" vertical="top" wrapText="1"/>
    </xf>
    <xf numFmtId="0" fontId="2" fillId="0" borderId="0" xfId="0" quotePrefix="1" applyFont="1" applyAlignment="1">
      <alignment vertical="top" wrapText="1"/>
    </xf>
    <xf numFmtId="3" fontId="2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/>
  </cellXfs>
  <cellStyles count="1">
    <cellStyle name="Normal" xfId="0" builtinId="0"/>
  </cellStyles>
  <dxfs count="30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" formatCode="#,##0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&quot;$&quot;#,##0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1B8260-D09A-45D7-B445-1B352D83788B}" name="Table1" displayName="Table1" ref="A4:AB24" totalsRowShown="0" headerRowDxfId="0" dataDxfId="1">
  <autoFilter ref="A4:AB24" xr:uid="{991B8260-D09A-45D7-B445-1B352D83788B}"/>
  <tableColumns count="28">
    <tableColumn id="1" xr3:uid="{279077D4-884A-4F34-B0D8-F42D06F6448A}" name="CDC" dataDxfId="29"/>
    <tableColumn id="2" xr3:uid="{45460F70-711D-43EB-BDC1-E01A530C5C24}" name="Project Name" dataDxfId="28"/>
    <tableColumn id="3" xr3:uid="{2A95F37F-EC74-4B05-AEAD-0D009439692F}" name="What is the address of this project?: Project Address" dataDxfId="27"/>
    <tableColumn id="4" xr3:uid="{9371291E-B140-4EC8-867E-107631C5B008}" name="What is the address of this project?: Address 2" dataDxfId="26"/>
    <tableColumn id="5" xr3:uid="{D75A3558-A018-4F28-A772-DB3728C4E319}" name="What is the address of this project?: City/Town" dataDxfId="25"/>
    <tableColumn id="6" xr3:uid="{9DACCEC4-787B-4262-BD79-9EDBB6E93FDC}" name="What is the address of this project?: Zip Code" dataDxfId="24"/>
    <tableColumn id="7" xr3:uid="{F8CABB96-4294-479F-8AB8-4BF4E2360148}" name="Is this project a scattered site?" dataDxfId="23"/>
    <tableColumn id="8" xr3:uid="{725FB04A-4B70-40C9-BF25-27BD75AACFD9}" name="What is the actual or projected year of substantial completion?" dataDxfId="22"/>
    <tableColumn id="9" xr3:uid="{9B499AA5-C254-419E-B8BA-E1640E53FAB8}" name="What is the current development stage as of December 31st? " dataDxfId="21"/>
    <tableColumn id="10" xr3:uid="{2A65D690-F54F-4B25-BE2C-9B0FC12E2668}" name="What is the development type for this project?" dataDxfId="20"/>
    <tableColumn id="11" xr3:uid="{EE95F2B8-F151-46B3-A17C-DB3C061D3FB6}" name="What is the actual or projected total development cost for this project?" dataDxfId="19"/>
    <tableColumn id="12" xr3:uid="{F61C89F9-D554-420A-945B-A76BF663C116}" name="What is the total square footage?" dataDxfId="18"/>
    <tableColumn id="13" xr3:uid="{54EF804D-F252-464F-A203-400232AA2632}" name="Do you track MBE hard cost contracting percentages?" dataDxfId="17"/>
    <tableColumn id="14" xr3:uid="{F06A272A-FB54-401E-A219-3F03D215660F}" name="Do you track MBE soft cost contracting percentages?" dataDxfId="16"/>
    <tableColumn id="15" xr3:uid="{B2631492-E412-4A6D-B326-C29142EC71A8}" name="Do you track WBE hard cost contracting percentages? " dataDxfId="15"/>
    <tableColumn id="16" xr3:uid="{3A38523C-C91C-4CF2-99BE-F3EC3E4FFA23}" name="What was the WBE soft cost contracting percentages?" dataDxfId="14"/>
    <tableColumn id="17" xr3:uid="{0556CB2B-C37F-4DD8-9FB7-7AA53939604A}" name="Did you track the percentage of job hours that went to people of color?" dataDxfId="13"/>
    <tableColumn id="18" xr3:uid="{DDB5DCE9-E6D4-4E53-AE98-FBBBCE7BE561}" name="Did you track the percentage of job hours that went to women?" dataDxfId="12"/>
    <tableColumn id="19" xr3:uid="{4D16C379-C699-4355-846D-067880E84076}" name="Did you track the percentage of job hours that went to local residents?" dataDxfId="11"/>
    <tableColumn id="20" xr3:uid="{28DE94E9-E605-4E80-9134-F1532DAD2F62}" name="Is this project located within one half (1/2) mile of major public transit with nearby services" dataDxfId="10"/>
    <tableColumn id="21" xr3:uid="{C1F18BE6-FCE1-4529-A52E-5734D1D45DD0}" name="List any partners that collaborated on this project." dataDxfId="9"/>
    <tableColumn id="22" xr3:uid="{25562067-C3B9-44D4-8F91-6121C681108A}" name="Describe any environmentally-sustainable strategies included in this project." dataDxfId="8"/>
    <tableColumn id="23" xr3:uid="{43404BF1-0AB5-42B3-BB73-3C198C567F88}" name="Indicate any PUBLIC funding sources for this project." dataDxfId="7"/>
    <tableColumn id="24" xr3:uid="{6BF561D6-9141-48A4-AF99-532ADF2AD118}" name="Indicate any PRIVATE funding sources." dataDxfId="6"/>
    <tableColumn id="25" xr3:uid="{F6A25E5B-9DAF-4141-B68D-4CF4243F8770}" name="Please describe the foundation source(s)." dataDxfId="5"/>
    <tableColumn id="26" xr3:uid="{FAD28859-3C09-4009-B9DD-24426F14CBB7}" name="Please describe the private grant(s)." dataDxfId="4"/>
    <tableColumn id="27" xr3:uid="{1C30AE6C-0FAA-4799-95CF-CF158FFB0BBA}" name="Please describe the other source(s)." dataDxfId="3"/>
    <tableColumn id="28" xr3:uid="{1904BEAC-7EA1-4DD4-954E-5763250FC8DD}" name="Project Status: Title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AD1003"/>
  <sheetViews>
    <sheetView tabSelected="1" workbookViewId="0">
      <pane ySplit="4" topLeftCell="A5" activePane="bottomLeft" state="frozen"/>
      <selection pane="bottomLeft" activeCell="D6" sqref="D6"/>
    </sheetView>
  </sheetViews>
  <sheetFormatPr defaultColWidth="12.59765625" defaultRowHeight="15.75" customHeight="1" x14ac:dyDescent="0.35"/>
  <cols>
    <col min="1" max="1" width="30.265625" customWidth="1"/>
    <col min="2" max="2" width="24.73046875" customWidth="1"/>
    <col min="3" max="3" width="46.6640625" customWidth="1"/>
    <col min="4" max="4" width="41.59765625" customWidth="1"/>
    <col min="5" max="5" width="41.86328125" customWidth="1"/>
    <col min="6" max="6" width="40.9296875" customWidth="1"/>
    <col min="7" max="7" width="28.3984375" customWidth="1"/>
    <col min="8" max="8" width="55.86328125" customWidth="1"/>
    <col min="9" max="9" width="54.53125" customWidth="1"/>
    <col min="10" max="10" width="41.73046875" customWidth="1"/>
    <col min="11" max="11" width="62.265625" customWidth="1"/>
    <col min="12" max="12" width="30.796875" customWidth="1"/>
    <col min="13" max="13" width="47.86328125" customWidth="1"/>
    <col min="14" max="14" width="46.9296875" customWidth="1"/>
    <col min="15" max="15" width="48.6640625" customWidth="1"/>
    <col min="16" max="16" width="48.1328125" customWidth="1"/>
    <col min="17" max="17" width="62.6640625" customWidth="1"/>
    <col min="18" max="18" width="56.1328125" customWidth="1"/>
    <col min="19" max="19" width="62.1328125" customWidth="1"/>
    <col min="20" max="20" width="68.53125" customWidth="1"/>
    <col min="21" max="21" width="44.796875" customWidth="1"/>
    <col min="22" max="22" width="67.19921875" customWidth="1"/>
    <col min="23" max="23" width="47.19921875" customWidth="1"/>
    <col min="24" max="24" width="35.59765625" customWidth="1"/>
    <col min="25" max="25" width="37.59765625" customWidth="1"/>
    <col min="26" max="26" width="33.19921875" customWidth="1"/>
    <col min="27" max="27" width="32.9296875" customWidth="1"/>
    <col min="28" max="28" width="19.33203125" customWidth="1"/>
  </cols>
  <sheetData>
    <row r="1" spans="1:30" ht="15.75" customHeight="1" x14ac:dyDescent="0.35">
      <c r="A1" s="7" t="s">
        <v>131</v>
      </c>
    </row>
    <row r="2" spans="1:30" ht="15.75" customHeight="1" x14ac:dyDescent="0.35">
      <c r="A2" s="7" t="s">
        <v>132</v>
      </c>
    </row>
    <row r="4" spans="1:30" ht="40.049999999999997" customHeight="1" x14ac:dyDescent="0.4">
      <c r="A4" s="1" t="s">
        <v>0</v>
      </c>
      <c r="B4" s="1" t="s">
        <v>11</v>
      </c>
      <c r="C4" s="1" t="s">
        <v>12</v>
      </c>
      <c r="D4" s="1" t="s">
        <v>13</v>
      </c>
      <c r="E4" s="1" t="s">
        <v>14</v>
      </c>
      <c r="F4" s="1" t="s">
        <v>15</v>
      </c>
      <c r="G4" s="1" t="s">
        <v>16</v>
      </c>
      <c r="H4" s="1" t="s">
        <v>17</v>
      </c>
      <c r="I4" s="1" t="s">
        <v>18</v>
      </c>
      <c r="J4" s="1" t="s">
        <v>54</v>
      </c>
      <c r="K4" s="1" t="s">
        <v>19</v>
      </c>
      <c r="L4" s="1" t="s">
        <v>57</v>
      </c>
      <c r="M4" s="1" t="s">
        <v>20</v>
      </c>
      <c r="N4" s="1" t="s">
        <v>21</v>
      </c>
      <c r="O4" s="1" t="s">
        <v>22</v>
      </c>
      <c r="P4" s="1" t="s">
        <v>23</v>
      </c>
      <c r="Q4" s="1" t="s">
        <v>24</v>
      </c>
      <c r="R4" s="1" t="s">
        <v>25</v>
      </c>
      <c r="S4" s="1" t="s">
        <v>26</v>
      </c>
      <c r="T4" s="1" t="s">
        <v>55</v>
      </c>
      <c r="U4" s="1" t="s">
        <v>27</v>
      </c>
      <c r="V4" s="1" t="s">
        <v>58</v>
      </c>
      <c r="W4" s="1" t="s">
        <v>59</v>
      </c>
      <c r="X4" s="1" t="s">
        <v>60</v>
      </c>
      <c r="Y4" s="1" t="s">
        <v>61</v>
      </c>
      <c r="Z4" s="1" t="s">
        <v>62</v>
      </c>
      <c r="AA4" s="1" t="s">
        <v>63</v>
      </c>
      <c r="AB4" s="1" t="s">
        <v>28</v>
      </c>
      <c r="AC4" s="1"/>
      <c r="AD4" s="1"/>
    </row>
    <row r="5" spans="1:30" ht="25.5" x14ac:dyDescent="0.35">
      <c r="A5" s="2" t="s">
        <v>1</v>
      </c>
      <c r="B5" s="2" t="s">
        <v>68</v>
      </c>
      <c r="C5" s="2" t="s">
        <v>69</v>
      </c>
      <c r="D5" s="2"/>
      <c r="E5" s="2" t="s">
        <v>39</v>
      </c>
      <c r="F5" s="4" t="s">
        <v>46</v>
      </c>
      <c r="G5" s="2" t="s">
        <v>10</v>
      </c>
      <c r="H5" s="4" t="s">
        <v>41</v>
      </c>
      <c r="I5" s="2" t="s">
        <v>43</v>
      </c>
      <c r="J5" s="2" t="s">
        <v>70</v>
      </c>
      <c r="K5" s="3">
        <v>610000</v>
      </c>
      <c r="L5" s="5">
        <v>24000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 t="s">
        <v>34</v>
      </c>
      <c r="AC5" s="2"/>
      <c r="AD5" s="2"/>
    </row>
    <row r="6" spans="1:30" ht="76.5" x14ac:dyDescent="0.35">
      <c r="A6" s="2" t="s">
        <v>3</v>
      </c>
      <c r="B6" s="2" t="s">
        <v>117</v>
      </c>
      <c r="C6" s="2" t="s">
        <v>118</v>
      </c>
      <c r="D6" s="2"/>
      <c r="E6" s="2" t="s">
        <v>39</v>
      </c>
      <c r="F6" s="4" t="s">
        <v>45</v>
      </c>
      <c r="G6" s="2" t="s">
        <v>10</v>
      </c>
      <c r="H6" s="4" t="s">
        <v>29</v>
      </c>
      <c r="I6" s="2" t="s">
        <v>30</v>
      </c>
      <c r="J6" s="2" t="s">
        <v>119</v>
      </c>
      <c r="K6" s="3">
        <v>386138</v>
      </c>
      <c r="L6" s="5">
        <v>5691</v>
      </c>
      <c r="M6" s="2" t="s">
        <v>31</v>
      </c>
      <c r="N6" s="2" t="s">
        <v>31</v>
      </c>
      <c r="O6" s="2" t="s">
        <v>31</v>
      </c>
      <c r="P6" s="2" t="s">
        <v>31</v>
      </c>
      <c r="Q6" s="2" t="s">
        <v>31</v>
      </c>
      <c r="R6" s="2" t="s">
        <v>31</v>
      </c>
      <c r="S6" s="2" t="s">
        <v>31</v>
      </c>
      <c r="T6" s="2" t="s">
        <v>9</v>
      </c>
      <c r="U6" s="2" t="s">
        <v>120</v>
      </c>
      <c r="V6" s="2"/>
      <c r="W6" s="2" t="s">
        <v>121</v>
      </c>
      <c r="X6" s="2" t="s">
        <v>122</v>
      </c>
      <c r="Y6" s="2"/>
      <c r="Z6" s="2"/>
      <c r="AA6" s="2" t="s">
        <v>2</v>
      </c>
      <c r="AB6" s="2" t="s">
        <v>30</v>
      </c>
      <c r="AC6" s="2"/>
      <c r="AD6" s="2"/>
    </row>
    <row r="7" spans="1:30" ht="51" x14ac:dyDescent="0.35">
      <c r="A7" s="2" t="s">
        <v>4</v>
      </c>
      <c r="B7" s="2" t="s">
        <v>76</v>
      </c>
      <c r="C7" s="2" t="s">
        <v>77</v>
      </c>
      <c r="D7" s="2"/>
      <c r="E7" s="2" t="s">
        <v>51</v>
      </c>
      <c r="F7" s="4" t="s">
        <v>78</v>
      </c>
      <c r="G7" s="2" t="s">
        <v>9</v>
      </c>
      <c r="H7" s="4" t="s">
        <v>79</v>
      </c>
      <c r="I7" s="2" t="s">
        <v>38</v>
      </c>
      <c r="J7" s="2" t="s">
        <v>80</v>
      </c>
      <c r="K7" s="3">
        <v>13000000</v>
      </c>
      <c r="L7" s="5">
        <v>327360</v>
      </c>
      <c r="M7" s="2"/>
      <c r="N7" s="2"/>
      <c r="O7" s="2"/>
      <c r="P7" s="2"/>
      <c r="Q7" s="2"/>
      <c r="R7" s="2"/>
      <c r="S7" s="2"/>
      <c r="T7" s="2"/>
      <c r="U7" s="2" t="s">
        <v>81</v>
      </c>
      <c r="V7" s="2"/>
      <c r="W7" s="2"/>
      <c r="X7" s="2"/>
      <c r="Y7" s="2"/>
      <c r="Z7" s="2"/>
      <c r="AA7" s="2"/>
      <c r="AB7" s="2" t="s">
        <v>34</v>
      </c>
      <c r="AC7" s="2"/>
      <c r="AD7" s="2"/>
    </row>
    <row r="8" spans="1:30" ht="12.75" x14ac:dyDescent="0.35">
      <c r="A8" s="2" t="s">
        <v>4</v>
      </c>
      <c r="B8" s="2" t="s">
        <v>82</v>
      </c>
      <c r="C8" s="2" t="s">
        <v>83</v>
      </c>
      <c r="D8" s="2"/>
      <c r="E8" s="2" t="s">
        <v>51</v>
      </c>
      <c r="F8" s="4" t="s">
        <v>53</v>
      </c>
      <c r="G8" s="2" t="s">
        <v>9</v>
      </c>
      <c r="H8" s="4" t="s">
        <v>32</v>
      </c>
      <c r="I8" s="2" t="s">
        <v>38</v>
      </c>
      <c r="J8" s="2" t="s">
        <v>80</v>
      </c>
      <c r="K8" s="3">
        <v>30000000</v>
      </c>
      <c r="L8" s="5">
        <v>653400</v>
      </c>
      <c r="M8" s="2"/>
      <c r="N8" s="2"/>
      <c r="O8" s="2"/>
      <c r="P8" s="2"/>
      <c r="Q8" s="2"/>
      <c r="R8" s="2"/>
      <c r="S8" s="2"/>
      <c r="T8" s="2"/>
      <c r="U8" s="2" t="s">
        <v>84</v>
      </c>
      <c r="V8" s="2"/>
      <c r="W8" s="2"/>
      <c r="X8" s="2"/>
      <c r="Y8" s="2"/>
      <c r="Z8" s="2"/>
      <c r="AA8" s="2"/>
      <c r="AB8" s="2" t="s">
        <v>34</v>
      </c>
      <c r="AC8" s="2"/>
      <c r="AD8" s="2"/>
    </row>
    <row r="9" spans="1:30" ht="38.25" x14ac:dyDescent="0.35">
      <c r="A9" s="2" t="s">
        <v>4</v>
      </c>
      <c r="B9" s="2" t="s">
        <v>85</v>
      </c>
      <c r="C9" s="2" t="s">
        <v>86</v>
      </c>
      <c r="D9" s="2"/>
      <c r="E9" s="2" t="s">
        <v>51</v>
      </c>
      <c r="F9" s="4" t="s">
        <v>78</v>
      </c>
      <c r="G9" s="2" t="s">
        <v>10</v>
      </c>
      <c r="H9" s="4" t="s">
        <v>41</v>
      </c>
      <c r="I9" s="2" t="s">
        <v>43</v>
      </c>
      <c r="J9" s="2" t="s">
        <v>87</v>
      </c>
      <c r="K9" s="3">
        <v>1672921</v>
      </c>
      <c r="L9" s="5">
        <v>479160</v>
      </c>
      <c r="M9" s="2"/>
      <c r="N9" s="2"/>
      <c r="O9" s="2"/>
      <c r="P9" s="2"/>
      <c r="Q9" s="2"/>
      <c r="R9" s="2"/>
      <c r="S9" s="2"/>
      <c r="T9" s="2"/>
      <c r="U9" s="2" t="s">
        <v>88</v>
      </c>
      <c r="V9" s="2"/>
      <c r="W9" s="2"/>
      <c r="X9" s="2"/>
      <c r="Y9" s="2"/>
      <c r="Z9" s="2"/>
      <c r="AA9" s="2"/>
      <c r="AB9" s="2" t="s">
        <v>34</v>
      </c>
      <c r="AC9" s="2"/>
      <c r="AD9" s="2"/>
    </row>
    <row r="10" spans="1:30" ht="38.25" x14ac:dyDescent="0.35">
      <c r="A10" s="2" t="s">
        <v>4</v>
      </c>
      <c r="B10" s="2" t="s">
        <v>89</v>
      </c>
      <c r="C10" s="2" t="s">
        <v>86</v>
      </c>
      <c r="D10" s="2"/>
      <c r="E10" s="2" t="s">
        <v>51</v>
      </c>
      <c r="F10" s="4" t="s">
        <v>78</v>
      </c>
      <c r="G10" s="2" t="s">
        <v>10</v>
      </c>
      <c r="H10" s="4" t="s">
        <v>41</v>
      </c>
      <c r="I10" s="2" t="s">
        <v>38</v>
      </c>
      <c r="J10" s="2" t="s">
        <v>90</v>
      </c>
      <c r="K10" s="3">
        <v>450000</v>
      </c>
      <c r="L10" s="5">
        <v>1800</v>
      </c>
      <c r="M10" s="2"/>
      <c r="N10" s="2"/>
      <c r="O10" s="2"/>
      <c r="P10" s="2"/>
      <c r="Q10" s="2"/>
      <c r="R10" s="2"/>
      <c r="S10" s="2"/>
      <c r="T10" s="2"/>
      <c r="U10" s="2" t="s">
        <v>88</v>
      </c>
      <c r="V10" s="2"/>
      <c r="W10" s="2"/>
      <c r="X10" s="2"/>
      <c r="Y10" s="2"/>
      <c r="Z10" s="2"/>
      <c r="AA10" s="2"/>
      <c r="AB10" s="2" t="s">
        <v>34</v>
      </c>
      <c r="AC10" s="2"/>
      <c r="AD10" s="2"/>
    </row>
    <row r="11" spans="1:30" ht="25.5" x14ac:dyDescent="0.35">
      <c r="A11" s="2" t="s">
        <v>4</v>
      </c>
      <c r="B11" s="2" t="s">
        <v>91</v>
      </c>
      <c r="C11" s="2" t="s">
        <v>92</v>
      </c>
      <c r="D11" s="2"/>
      <c r="E11" s="2" t="s">
        <v>51</v>
      </c>
      <c r="F11" s="4" t="s">
        <v>53</v>
      </c>
      <c r="G11" s="2" t="s">
        <v>10</v>
      </c>
      <c r="H11" s="4" t="s">
        <v>32</v>
      </c>
      <c r="I11" s="2" t="s">
        <v>38</v>
      </c>
      <c r="J11" s="2" t="s">
        <v>87</v>
      </c>
      <c r="K11" s="3">
        <v>750000</v>
      </c>
      <c r="L11" s="5">
        <v>4000</v>
      </c>
      <c r="M11" s="2"/>
      <c r="N11" s="2"/>
      <c r="O11" s="2"/>
      <c r="P11" s="2"/>
      <c r="Q11" s="2"/>
      <c r="R11" s="2"/>
      <c r="S11" s="2"/>
      <c r="T11" s="2"/>
      <c r="U11" s="2" t="s">
        <v>88</v>
      </c>
      <c r="V11" s="2"/>
      <c r="W11" s="2"/>
      <c r="X11" s="2"/>
      <c r="Y11" s="2"/>
      <c r="Z11" s="2"/>
      <c r="AA11" s="2"/>
      <c r="AB11" s="2" t="s">
        <v>34</v>
      </c>
      <c r="AC11" s="2"/>
      <c r="AD11" s="2"/>
    </row>
    <row r="12" spans="1:30" ht="25.5" x14ac:dyDescent="0.35">
      <c r="A12" s="2" t="s">
        <v>4</v>
      </c>
      <c r="B12" s="2" t="s">
        <v>93</v>
      </c>
      <c r="C12" s="2" t="s">
        <v>94</v>
      </c>
      <c r="D12" s="2"/>
      <c r="E12" s="2" t="s">
        <v>51</v>
      </c>
      <c r="F12" s="4" t="s">
        <v>53</v>
      </c>
      <c r="G12" s="2" t="s">
        <v>10</v>
      </c>
      <c r="H12" s="4" t="s">
        <v>29</v>
      </c>
      <c r="I12" s="2" t="s">
        <v>30</v>
      </c>
      <c r="J12" s="2" t="s">
        <v>87</v>
      </c>
      <c r="K12" s="3">
        <v>1000000</v>
      </c>
      <c r="L12" s="5">
        <v>45000</v>
      </c>
      <c r="M12" s="2" t="s">
        <v>31</v>
      </c>
      <c r="N12" s="2" t="s">
        <v>31</v>
      </c>
      <c r="O12" s="2" t="s">
        <v>31</v>
      </c>
      <c r="P12" s="2" t="s">
        <v>31</v>
      </c>
      <c r="Q12" s="2" t="s">
        <v>31</v>
      </c>
      <c r="R12" s="2" t="s">
        <v>31</v>
      </c>
      <c r="S12" s="2" t="s">
        <v>31</v>
      </c>
      <c r="T12" s="2" t="s">
        <v>9</v>
      </c>
      <c r="U12" s="2" t="s">
        <v>88</v>
      </c>
      <c r="V12" s="2"/>
      <c r="W12" s="2" t="s">
        <v>95</v>
      </c>
      <c r="X12" s="2" t="s">
        <v>96</v>
      </c>
      <c r="Y12" s="2"/>
      <c r="Z12" s="2"/>
      <c r="AA12" s="2" t="s">
        <v>97</v>
      </c>
      <c r="AB12" s="2" t="s">
        <v>30</v>
      </c>
      <c r="AC12" s="2"/>
      <c r="AD12" s="2"/>
    </row>
    <row r="13" spans="1:30" ht="25.5" x14ac:dyDescent="0.35">
      <c r="A13" s="2" t="s">
        <v>4</v>
      </c>
      <c r="B13" s="2" t="s">
        <v>98</v>
      </c>
      <c r="C13" s="2" t="s">
        <v>99</v>
      </c>
      <c r="D13" s="2"/>
      <c r="E13" s="2" t="s">
        <v>51</v>
      </c>
      <c r="F13" s="4" t="s">
        <v>78</v>
      </c>
      <c r="G13" s="2" t="s">
        <v>10</v>
      </c>
      <c r="H13" s="4" t="s">
        <v>41</v>
      </c>
      <c r="I13" s="2" t="s">
        <v>43</v>
      </c>
      <c r="J13" s="2" t="s">
        <v>87</v>
      </c>
      <c r="K13" s="3">
        <v>1250000</v>
      </c>
      <c r="L13" s="5">
        <v>261360</v>
      </c>
      <c r="M13" s="2"/>
      <c r="N13" s="2"/>
      <c r="O13" s="2"/>
      <c r="P13" s="2"/>
      <c r="Q13" s="2"/>
      <c r="R13" s="2"/>
      <c r="S13" s="2"/>
      <c r="T13" s="2"/>
      <c r="U13" s="2" t="s">
        <v>88</v>
      </c>
      <c r="V13" s="2"/>
      <c r="W13" s="2"/>
      <c r="X13" s="2"/>
      <c r="Y13" s="2"/>
      <c r="Z13" s="2"/>
      <c r="AA13" s="2"/>
      <c r="AB13" s="2" t="s">
        <v>34</v>
      </c>
      <c r="AC13" s="2"/>
      <c r="AD13" s="2"/>
    </row>
    <row r="14" spans="1:30" ht="38.25" x14ac:dyDescent="0.35">
      <c r="A14" s="2" t="s">
        <v>4</v>
      </c>
      <c r="B14" s="2" t="s">
        <v>100</v>
      </c>
      <c r="C14" s="2" t="s">
        <v>101</v>
      </c>
      <c r="D14" s="2"/>
      <c r="E14" s="2" t="s">
        <v>51</v>
      </c>
      <c r="F14" s="4" t="s">
        <v>53</v>
      </c>
      <c r="G14" s="2" t="s">
        <v>10</v>
      </c>
      <c r="H14" s="4" t="s">
        <v>32</v>
      </c>
      <c r="I14" s="2" t="s">
        <v>38</v>
      </c>
      <c r="J14" s="2" t="s">
        <v>102</v>
      </c>
      <c r="K14" s="3">
        <v>700000</v>
      </c>
      <c r="L14" s="5">
        <v>609840</v>
      </c>
      <c r="M14" s="2"/>
      <c r="N14" s="2"/>
      <c r="O14" s="2"/>
      <c r="P14" s="2"/>
      <c r="Q14" s="2"/>
      <c r="R14" s="2"/>
      <c r="S14" s="2"/>
      <c r="T14" s="2"/>
      <c r="U14" s="2" t="s">
        <v>103</v>
      </c>
      <c r="V14" s="2"/>
      <c r="W14" s="2"/>
      <c r="X14" s="2"/>
      <c r="Y14" s="2"/>
      <c r="Z14" s="2"/>
      <c r="AA14" s="2"/>
      <c r="AB14" s="2" t="s">
        <v>34</v>
      </c>
      <c r="AC14" s="2"/>
      <c r="AD14" s="2"/>
    </row>
    <row r="15" spans="1:30" ht="38.25" x14ac:dyDescent="0.35">
      <c r="A15" s="2" t="s">
        <v>4</v>
      </c>
      <c r="B15" s="2" t="s">
        <v>104</v>
      </c>
      <c r="C15" s="2" t="s">
        <v>105</v>
      </c>
      <c r="D15" s="2"/>
      <c r="E15" s="2" t="s">
        <v>51</v>
      </c>
      <c r="F15" s="4" t="s">
        <v>53</v>
      </c>
      <c r="G15" s="2" t="s">
        <v>10</v>
      </c>
      <c r="H15" s="4" t="s">
        <v>32</v>
      </c>
      <c r="I15" s="2" t="s">
        <v>38</v>
      </c>
      <c r="J15" s="2" t="s">
        <v>102</v>
      </c>
      <c r="K15" s="3">
        <v>2600000</v>
      </c>
      <c r="L15" s="5">
        <v>304920</v>
      </c>
      <c r="M15" s="2"/>
      <c r="N15" s="2"/>
      <c r="O15" s="2"/>
      <c r="P15" s="2"/>
      <c r="Q15" s="2"/>
      <c r="R15" s="2"/>
      <c r="S15" s="2"/>
      <c r="T15" s="2"/>
      <c r="U15" s="2" t="s">
        <v>103</v>
      </c>
      <c r="V15" s="2"/>
      <c r="W15" s="2"/>
      <c r="X15" s="2"/>
      <c r="Y15" s="2"/>
      <c r="Z15" s="2"/>
      <c r="AA15" s="2"/>
      <c r="AB15" s="2" t="s">
        <v>34</v>
      </c>
      <c r="AC15" s="2"/>
      <c r="AD15" s="2"/>
    </row>
    <row r="16" spans="1:30" ht="38.25" x14ac:dyDescent="0.35">
      <c r="A16" s="2" t="s">
        <v>4</v>
      </c>
      <c r="B16" s="2" t="s">
        <v>106</v>
      </c>
      <c r="C16" s="2" t="s">
        <v>83</v>
      </c>
      <c r="D16" s="2"/>
      <c r="E16" s="2" t="s">
        <v>51</v>
      </c>
      <c r="F16" s="4" t="s">
        <v>52</v>
      </c>
      <c r="G16" s="2" t="s">
        <v>9</v>
      </c>
      <c r="H16" s="4" t="s">
        <v>44</v>
      </c>
      <c r="I16" s="2" t="s">
        <v>43</v>
      </c>
      <c r="J16" s="2" t="s">
        <v>107</v>
      </c>
      <c r="K16" s="3">
        <v>544124</v>
      </c>
      <c r="L16" s="5">
        <v>0</v>
      </c>
      <c r="M16" s="2"/>
      <c r="N16" s="2"/>
      <c r="O16" s="2"/>
      <c r="P16" s="2"/>
      <c r="Q16" s="2"/>
      <c r="R16" s="2"/>
      <c r="S16" s="2"/>
      <c r="T16" s="2"/>
      <c r="U16" s="2" t="s">
        <v>108</v>
      </c>
      <c r="V16" s="2"/>
      <c r="W16" s="2"/>
      <c r="X16" s="2"/>
      <c r="Y16" s="2"/>
      <c r="Z16" s="2"/>
      <c r="AA16" s="2"/>
      <c r="AB16" s="2" t="s">
        <v>34</v>
      </c>
      <c r="AC16" s="2"/>
      <c r="AD16" s="2"/>
    </row>
    <row r="17" spans="1:30" ht="25.5" x14ac:dyDescent="0.35">
      <c r="A17" s="2" t="s">
        <v>4</v>
      </c>
      <c r="B17" s="2" t="s">
        <v>109</v>
      </c>
      <c r="C17" s="2" t="s">
        <v>83</v>
      </c>
      <c r="D17" s="2"/>
      <c r="E17" s="2" t="s">
        <v>110</v>
      </c>
      <c r="F17" s="4" t="s">
        <v>111</v>
      </c>
      <c r="G17" s="2" t="s">
        <v>9</v>
      </c>
      <c r="H17" s="4" t="s">
        <v>44</v>
      </c>
      <c r="I17" s="2" t="s">
        <v>43</v>
      </c>
      <c r="J17" s="2" t="s">
        <v>107</v>
      </c>
      <c r="K17" s="3">
        <v>20000</v>
      </c>
      <c r="L17" s="5">
        <v>0</v>
      </c>
      <c r="M17" s="2"/>
      <c r="N17" s="2"/>
      <c r="O17" s="2"/>
      <c r="P17" s="2"/>
      <c r="Q17" s="2"/>
      <c r="R17" s="2"/>
      <c r="S17" s="2"/>
      <c r="T17" s="2"/>
      <c r="U17" s="2" t="s">
        <v>112</v>
      </c>
      <c r="V17" s="2"/>
      <c r="W17" s="2"/>
      <c r="X17" s="2"/>
      <c r="Y17" s="2"/>
      <c r="Z17" s="2"/>
      <c r="AA17" s="2"/>
      <c r="AB17" s="2" t="s">
        <v>34</v>
      </c>
      <c r="AC17" s="2"/>
      <c r="AD17" s="2"/>
    </row>
    <row r="18" spans="1:30" ht="25.5" x14ac:dyDescent="0.35">
      <c r="A18" s="2" t="s">
        <v>4</v>
      </c>
      <c r="B18" s="2" t="s">
        <v>113</v>
      </c>
      <c r="C18" s="2" t="s">
        <v>50</v>
      </c>
      <c r="D18" s="2"/>
      <c r="E18" s="2" t="s">
        <v>51</v>
      </c>
      <c r="F18" s="4" t="s">
        <v>52</v>
      </c>
      <c r="G18" s="2" t="s">
        <v>10</v>
      </c>
      <c r="H18" s="4" t="s">
        <v>42</v>
      </c>
      <c r="I18" s="2" t="s">
        <v>33</v>
      </c>
      <c r="J18" s="2" t="s">
        <v>87</v>
      </c>
      <c r="K18" s="3">
        <v>1250000</v>
      </c>
      <c r="L18" s="5">
        <v>217800</v>
      </c>
      <c r="M18" s="2"/>
      <c r="N18" s="2"/>
      <c r="O18" s="2"/>
      <c r="P18" s="2"/>
      <c r="Q18" s="2"/>
      <c r="R18" s="2"/>
      <c r="S18" s="2"/>
      <c r="T18" s="2"/>
      <c r="U18" s="2" t="s">
        <v>114</v>
      </c>
      <c r="V18" s="2"/>
      <c r="W18" s="2"/>
      <c r="X18" s="2"/>
      <c r="Y18" s="2"/>
      <c r="Z18" s="2"/>
      <c r="AA18" s="2"/>
      <c r="AB18" s="2" t="s">
        <v>40</v>
      </c>
      <c r="AC18" s="2"/>
      <c r="AD18" s="2"/>
    </row>
    <row r="19" spans="1:30" ht="25.5" x14ac:dyDescent="0.35">
      <c r="A19" s="2" t="s">
        <v>5</v>
      </c>
      <c r="B19" s="2" t="s">
        <v>64</v>
      </c>
      <c r="C19" s="2" t="s">
        <v>65</v>
      </c>
      <c r="D19" s="2"/>
      <c r="E19" s="2" t="s">
        <v>35</v>
      </c>
      <c r="F19" s="4" t="s">
        <v>36</v>
      </c>
      <c r="G19" s="2" t="s">
        <v>10</v>
      </c>
      <c r="H19" s="4" t="s">
        <v>41</v>
      </c>
      <c r="I19" s="2" t="s">
        <v>38</v>
      </c>
      <c r="J19" s="2" t="s">
        <v>66</v>
      </c>
      <c r="K19" s="3">
        <v>2200000</v>
      </c>
      <c r="L19" s="5">
        <v>13000</v>
      </c>
      <c r="M19" s="2"/>
      <c r="N19" s="2"/>
      <c r="O19" s="2"/>
      <c r="P19" s="2"/>
      <c r="Q19" s="2"/>
      <c r="R19" s="2"/>
      <c r="S19" s="2"/>
      <c r="T19" s="2"/>
      <c r="U19" s="2" t="s">
        <v>67</v>
      </c>
      <c r="V19" s="2"/>
      <c r="W19" s="2"/>
      <c r="X19" s="2"/>
      <c r="Y19" s="2"/>
      <c r="Z19" s="2"/>
      <c r="AA19" s="2"/>
      <c r="AB19" s="2" t="s">
        <v>40</v>
      </c>
      <c r="AC19" s="2"/>
      <c r="AD19" s="2"/>
    </row>
    <row r="20" spans="1:30" ht="191.25" x14ac:dyDescent="0.35">
      <c r="A20" s="2" t="s">
        <v>6</v>
      </c>
      <c r="B20" s="2" t="s">
        <v>123</v>
      </c>
      <c r="C20" s="2" t="s">
        <v>124</v>
      </c>
      <c r="D20" s="2" t="s">
        <v>125</v>
      </c>
      <c r="E20" s="2" t="s">
        <v>126</v>
      </c>
      <c r="F20" s="4" t="s">
        <v>127</v>
      </c>
      <c r="G20" s="2" t="s">
        <v>10</v>
      </c>
      <c r="H20" s="4" t="s">
        <v>42</v>
      </c>
      <c r="I20" s="2" t="s">
        <v>38</v>
      </c>
      <c r="J20" s="2" t="s">
        <v>128</v>
      </c>
      <c r="K20" s="3">
        <v>200000</v>
      </c>
      <c r="L20" s="5">
        <v>1000000</v>
      </c>
      <c r="M20" s="2"/>
      <c r="N20" s="2"/>
      <c r="O20" s="2"/>
      <c r="P20" s="2"/>
      <c r="Q20" s="2"/>
      <c r="R20" s="2"/>
      <c r="S20" s="2"/>
      <c r="T20" s="2"/>
      <c r="U20" s="2" t="s">
        <v>129</v>
      </c>
      <c r="V20" s="2"/>
      <c r="W20" s="2"/>
      <c r="X20" s="2"/>
      <c r="Y20" s="2"/>
      <c r="Z20" s="2"/>
      <c r="AA20" s="2"/>
      <c r="AB20" s="2" t="s">
        <v>34</v>
      </c>
      <c r="AC20" s="2"/>
      <c r="AD20" s="2"/>
    </row>
    <row r="21" spans="1:30" ht="25.5" x14ac:dyDescent="0.35">
      <c r="A21" s="2" t="s">
        <v>7</v>
      </c>
      <c r="B21" s="2" t="s">
        <v>115</v>
      </c>
      <c r="C21" s="2" t="s">
        <v>116</v>
      </c>
      <c r="D21" s="2"/>
      <c r="E21" s="2" t="s">
        <v>48</v>
      </c>
      <c r="F21" s="4" t="s">
        <v>49</v>
      </c>
      <c r="G21" s="2" t="s">
        <v>10</v>
      </c>
      <c r="H21" s="4" t="s">
        <v>41</v>
      </c>
      <c r="I21" s="2" t="s">
        <v>43</v>
      </c>
      <c r="J21" s="2" t="s">
        <v>87</v>
      </c>
      <c r="K21" s="3">
        <v>600000</v>
      </c>
      <c r="L21" s="5">
        <v>20000</v>
      </c>
      <c r="M21" s="2"/>
      <c r="N21" s="2"/>
      <c r="O21" s="2"/>
      <c r="P21" s="2"/>
      <c r="Q21" s="2"/>
      <c r="R21" s="2"/>
      <c r="S21" s="2"/>
      <c r="T21" s="2"/>
      <c r="U21" s="2" t="s">
        <v>56</v>
      </c>
      <c r="V21" s="2"/>
      <c r="W21" s="2"/>
      <c r="X21" s="2"/>
      <c r="Y21" s="2"/>
      <c r="Z21" s="2"/>
      <c r="AA21" s="2"/>
      <c r="AB21" s="2" t="s">
        <v>34</v>
      </c>
      <c r="AC21" s="2"/>
      <c r="AD21" s="2"/>
    </row>
    <row r="22" spans="1:30" ht="76.5" x14ac:dyDescent="0.35">
      <c r="A22" s="2" t="s">
        <v>8</v>
      </c>
      <c r="B22" s="2" t="s">
        <v>71</v>
      </c>
      <c r="C22" s="2" t="s">
        <v>72</v>
      </c>
      <c r="D22" s="2"/>
      <c r="E22" s="2" t="s">
        <v>73</v>
      </c>
      <c r="F22" s="4" t="s">
        <v>47</v>
      </c>
      <c r="G22" s="2" t="s">
        <v>10</v>
      </c>
      <c r="H22" s="4" t="s">
        <v>37</v>
      </c>
      <c r="I22" s="2" t="s">
        <v>33</v>
      </c>
      <c r="J22" s="2" t="s">
        <v>74</v>
      </c>
      <c r="K22" s="3">
        <v>625000</v>
      </c>
      <c r="L22" s="5">
        <v>5000</v>
      </c>
      <c r="M22" s="2"/>
      <c r="N22" s="2"/>
      <c r="O22" s="2"/>
      <c r="P22" s="2"/>
      <c r="Q22" s="2"/>
      <c r="R22" s="2"/>
      <c r="S22" s="2"/>
      <c r="T22" s="2"/>
      <c r="U22" s="2" t="s">
        <v>75</v>
      </c>
      <c r="V22" s="2"/>
      <c r="W22" s="2"/>
      <c r="X22" s="2"/>
      <c r="Y22" s="2"/>
      <c r="Z22" s="2"/>
      <c r="AA22" s="2"/>
      <c r="AB22" s="2" t="s">
        <v>40</v>
      </c>
      <c r="AC22" s="2"/>
      <c r="AD22" s="2"/>
    </row>
    <row r="23" spans="1:30" ht="12.75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3"/>
      <c r="L23" s="5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ht="13.15" x14ac:dyDescent="0.35">
      <c r="A24" s="6" t="s">
        <v>130</v>
      </c>
      <c r="B24" s="2"/>
      <c r="C24" s="2"/>
      <c r="D24" s="2"/>
      <c r="E24" s="2"/>
      <c r="F24" s="2"/>
      <c r="G24" s="2"/>
      <c r="H24" s="2"/>
      <c r="I24" s="2"/>
      <c r="J24" s="2"/>
      <c r="K24" s="3">
        <f>SUM(K5:K22)</f>
        <v>57858183</v>
      </c>
      <c r="L24" s="3">
        <f>SUM(L5:L22)</f>
        <v>3972331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ht="12.75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3"/>
      <c r="L25" s="5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ht="12.75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3"/>
      <c r="L26" s="5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ht="12.75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3"/>
      <c r="L27" s="5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ht="12.75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3"/>
      <c r="L28" s="5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ht="12.75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3"/>
      <c r="L29" s="5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ht="12.75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3"/>
      <c r="L30" s="5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12.75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3"/>
      <c r="L31" s="5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ht="12.75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3"/>
      <c r="L32" s="5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ht="12.75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3"/>
      <c r="L33" s="5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ht="12.75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3"/>
      <c r="L34" s="5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ht="12.75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3"/>
      <c r="L35" s="5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t="12.75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3"/>
      <c r="L36" s="5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t="12.75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3"/>
      <c r="L37" s="5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t="12.75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3"/>
      <c r="L38" s="5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ht="12.75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3"/>
      <c r="L39" s="5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ht="12.75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3"/>
      <c r="L40" s="5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t="12.75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3"/>
      <c r="L41" s="5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t="12.75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3"/>
      <c r="L42" s="5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t="12.75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3"/>
      <c r="L43" s="5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t="12.75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3"/>
      <c r="L44" s="5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t="12.75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3"/>
      <c r="L45" s="5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t="12.75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3"/>
      <c r="L46" s="5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t="12.75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3"/>
      <c r="L47" s="5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t="12.75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3"/>
      <c r="L48" s="5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ht="12.75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3"/>
      <c r="L49" s="5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ht="12.75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3"/>
      <c r="L50" s="5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t="12.75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3"/>
      <c r="L51" s="5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ht="12.75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3"/>
      <c r="L52" s="5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ht="12.75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3"/>
      <c r="L53" s="5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t="12.75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3"/>
      <c r="L54" s="5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t="12.75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3"/>
      <c r="L55" s="5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12.75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3"/>
      <c r="L56" s="5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ht="12.75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3"/>
      <c r="L57" s="5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ht="12.75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3"/>
      <c r="L58" s="5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ht="12.75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3"/>
      <c r="L59" s="5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ht="12.75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3"/>
      <c r="L60" s="5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ht="12.75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3"/>
      <c r="L61" s="5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ht="12.75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3"/>
      <c r="L62" s="5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ht="12.75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3"/>
      <c r="L63" s="5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ht="12.75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3"/>
      <c r="L64" s="5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ht="12.75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3"/>
      <c r="L65" s="5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ht="12.75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3"/>
      <c r="L66" s="5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12.75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3"/>
      <c r="L67" s="5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ht="12.75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3"/>
      <c r="L68" s="5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ht="12.75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3"/>
      <c r="L69" s="5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ht="12.75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3"/>
      <c r="L70" s="5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ht="12.75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3"/>
      <c r="L71" s="5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ht="12.75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3"/>
      <c r="L72" s="5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ht="12.75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3"/>
      <c r="L73" s="5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ht="12.75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3"/>
      <c r="L74" s="5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ht="12.75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3"/>
      <c r="L75" s="5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ht="12.75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3"/>
      <c r="L76" s="5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ht="12.75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3"/>
      <c r="L77" s="5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ht="12.75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3"/>
      <c r="L78" s="5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ht="12.75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3"/>
      <c r="L79" s="5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ht="12.75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3"/>
      <c r="L80" s="5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ht="12.75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3"/>
      <c r="L81" s="5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ht="12.75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3"/>
      <c r="L82" s="5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ht="12.75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3"/>
      <c r="L83" s="5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ht="12.75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3"/>
      <c r="L84" s="5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ht="12.75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3"/>
      <c r="L85" s="5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ht="12.75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3"/>
      <c r="L86" s="5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ht="12.75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3"/>
      <c r="L87" s="5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ht="12.75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3"/>
      <c r="L88" s="5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ht="12.75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3"/>
      <c r="L89" s="5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ht="12.75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3"/>
      <c r="L90" s="5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ht="12.75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3"/>
      <c r="L91" s="5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ht="12.75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3"/>
      <c r="L92" s="5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ht="12.75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3"/>
      <c r="L93" s="5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ht="12.75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3"/>
      <c r="L94" s="5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ht="12.75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3"/>
      <c r="L95" s="5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ht="12.75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3"/>
      <c r="L96" s="5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ht="12.75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3"/>
      <c r="L97" s="5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ht="12.75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3"/>
      <c r="L98" s="5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ht="12.75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3"/>
      <c r="L99" s="5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 ht="12.75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3"/>
      <c r="L100" s="5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 ht="12.75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3"/>
      <c r="L101" s="5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 ht="12.75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3"/>
      <c r="L102" s="5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 ht="12.75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3"/>
      <c r="L103" s="5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 ht="12.75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3"/>
      <c r="L104" s="5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 ht="12.75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3"/>
      <c r="L105" s="5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 ht="12.75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3"/>
      <c r="L106" s="5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 ht="12.75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3"/>
      <c r="L107" s="5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:30" ht="12.75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3"/>
      <c r="L108" s="5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:30" ht="12.75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3"/>
      <c r="L109" s="5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:30" ht="12.75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3"/>
      <c r="L110" s="5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:30" ht="12.75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3"/>
      <c r="L111" s="5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0" ht="12.75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3"/>
      <c r="L112" s="5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:30" ht="12.75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3"/>
      <c r="L113" s="5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:30" ht="12.75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3"/>
      <c r="L114" s="5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:30" ht="12.75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3"/>
      <c r="L115" s="5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:30" ht="12.75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3"/>
      <c r="L116" s="5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:30" ht="12.75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3"/>
      <c r="L117" s="5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:30" ht="12.75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3"/>
      <c r="L118" s="5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:30" ht="12.75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3"/>
      <c r="L119" s="5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:30" ht="12.75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3"/>
      <c r="L120" s="5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:30" ht="12.75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3"/>
      <c r="L121" s="5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:30" ht="12.75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3"/>
      <c r="L122" s="5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:30" ht="12.75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3"/>
      <c r="L123" s="5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:30" ht="12.75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3"/>
      <c r="L124" s="5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:30" ht="12.75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3"/>
      <c r="L125" s="5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:30" ht="12.75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3"/>
      <c r="L126" s="5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:30" ht="12.75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3"/>
      <c r="L127" s="5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:30" ht="12.75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3"/>
      <c r="L128" s="5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:30" ht="12.75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3"/>
      <c r="L129" s="5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1:30" ht="12.75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3"/>
      <c r="L130" s="5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1:30" ht="12.75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3"/>
      <c r="L131" s="5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:30" ht="12.75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3"/>
      <c r="L132" s="5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:30" ht="12.75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3"/>
      <c r="L133" s="5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1:30" ht="12.75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3"/>
      <c r="L134" s="5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1:30" ht="12.75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3"/>
      <c r="L135" s="5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1:30" ht="12.75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3"/>
      <c r="L136" s="5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1:30" ht="12.75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3"/>
      <c r="L137" s="5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1:30" ht="12.75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3"/>
      <c r="L138" s="5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1:30" ht="12.75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3"/>
      <c r="L139" s="5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:30" ht="12.75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3"/>
      <c r="L140" s="5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1:30" ht="12.75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3"/>
      <c r="L141" s="5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1:30" ht="12.75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3"/>
      <c r="L142" s="5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1:30" ht="12.75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3"/>
      <c r="L143" s="5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1:30" ht="12.75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3"/>
      <c r="L144" s="5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1:30" ht="12.75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3"/>
      <c r="L145" s="5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1:30" ht="12.75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3"/>
      <c r="L146" s="5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1:30" ht="12.75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3"/>
      <c r="L147" s="5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1:30" ht="12.75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3"/>
      <c r="L148" s="5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1:30" ht="12.75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3"/>
      <c r="L149" s="5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1:30" ht="12.75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3"/>
      <c r="L150" s="5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1:30" ht="12.75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3"/>
      <c r="L151" s="5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1:30" ht="12.75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3"/>
      <c r="L152" s="5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1:30" ht="12.75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3"/>
      <c r="L153" s="5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1:30" ht="12.75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3"/>
      <c r="L154" s="5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1:30" ht="12.75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3"/>
      <c r="L155" s="5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1:30" ht="12.75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3"/>
      <c r="L156" s="5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1:30" ht="12.75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3"/>
      <c r="L157" s="5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1:30" ht="12.75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3"/>
      <c r="L158" s="5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1:30" ht="12.75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3"/>
      <c r="L159" s="5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:30" ht="12.75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3"/>
      <c r="L160" s="5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1:30" ht="12.75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3"/>
      <c r="L161" s="5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1:30" ht="12.75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3"/>
      <c r="L162" s="5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1:30" ht="12.75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3"/>
      <c r="L163" s="5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1:30" ht="12.75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3"/>
      <c r="L164" s="5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1:30" ht="12.75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3"/>
      <c r="L165" s="5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1:30" ht="12.75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3"/>
      <c r="L166" s="5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1:30" ht="12.75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3"/>
      <c r="L167" s="5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1:30" ht="12.75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3"/>
      <c r="L168" s="5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1:30" ht="12.75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3"/>
      <c r="L169" s="5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1:30" ht="12.75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3"/>
      <c r="L170" s="5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1:30" ht="12.75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3"/>
      <c r="L171" s="5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1:30" ht="12.75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3"/>
      <c r="L172" s="5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1:30" ht="12.75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3"/>
      <c r="L173" s="5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1:30" ht="12.75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3"/>
      <c r="L174" s="5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1:30" ht="12.75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3"/>
      <c r="L175" s="5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1:30" ht="12.75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3"/>
      <c r="L176" s="5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1:30" ht="12.75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3"/>
      <c r="L177" s="5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1:30" ht="12.75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3"/>
      <c r="L178" s="5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1:30" ht="12.75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3"/>
      <c r="L179" s="5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1:30" ht="12.75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3"/>
      <c r="L180" s="5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1:30" ht="12.75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3"/>
      <c r="L181" s="5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1:30" ht="12.75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3"/>
      <c r="L182" s="5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1:30" ht="12.75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3"/>
      <c r="L183" s="5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1:30" ht="12.75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3"/>
      <c r="L184" s="5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1:30" ht="12.75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3"/>
      <c r="L185" s="5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1:30" ht="12.75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3"/>
      <c r="L186" s="5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1:30" ht="12.75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3"/>
      <c r="L187" s="5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1:30" ht="12.75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3"/>
      <c r="L188" s="5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1:30" ht="12.75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3"/>
      <c r="L189" s="5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1:30" ht="12.75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3"/>
      <c r="L190" s="5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1:30" ht="12.75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3"/>
      <c r="L191" s="5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1:30" ht="12.75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3"/>
      <c r="L192" s="5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1:30" ht="12.75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3"/>
      <c r="L193" s="5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1:30" ht="12.75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3"/>
      <c r="L194" s="5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1:30" ht="12.75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3"/>
      <c r="L195" s="5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1:30" ht="12.75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3"/>
      <c r="L196" s="5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1:30" ht="12.75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3"/>
      <c r="L197" s="5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1:30" ht="12.75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3"/>
      <c r="L198" s="5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1:30" ht="12.75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3"/>
      <c r="L199" s="5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30" ht="12.75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3"/>
      <c r="L200" s="5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1:30" ht="12.75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3"/>
      <c r="L201" s="5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1:30" ht="12.75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3"/>
      <c r="L202" s="5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1:30" ht="12.75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3"/>
      <c r="L203" s="5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1:30" ht="12.75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3"/>
      <c r="L204" s="5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1:30" ht="12.75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3"/>
      <c r="L205" s="5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1:30" ht="12.75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3"/>
      <c r="L206" s="5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1:30" ht="12.75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3"/>
      <c r="L207" s="5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spans="1:30" ht="12.75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3"/>
      <c r="L208" s="5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spans="1:30" ht="12.75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3"/>
      <c r="L209" s="5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spans="1:30" ht="12.75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3"/>
      <c r="L210" s="5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spans="1:30" ht="12.75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3"/>
      <c r="L211" s="5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spans="1:30" ht="12.75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3"/>
      <c r="L212" s="5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spans="1:30" ht="12.75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3"/>
      <c r="L213" s="5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spans="1:30" ht="12.75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3"/>
      <c r="L214" s="5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spans="1:30" ht="12.75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3"/>
      <c r="L215" s="5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spans="1:30" ht="12.75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3"/>
      <c r="L216" s="5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spans="1:30" ht="12.75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3"/>
      <c r="L217" s="5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spans="1:30" ht="12.75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3"/>
      <c r="L218" s="5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spans="1:30" ht="12.75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3"/>
      <c r="L219" s="5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spans="1:30" ht="12.75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3"/>
      <c r="L220" s="5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spans="1:30" ht="12.75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3"/>
      <c r="L221" s="5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spans="1:30" ht="12.75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3"/>
      <c r="L222" s="5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spans="1:30" ht="12.75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3"/>
      <c r="L223" s="5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spans="1:30" ht="12.75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3"/>
      <c r="L224" s="5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spans="1:30" ht="12.75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3"/>
      <c r="L225" s="5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spans="1:30" ht="12.75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3"/>
      <c r="L226" s="5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spans="1:30" ht="12.75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3"/>
      <c r="L227" s="5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spans="1:30" ht="12.75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3"/>
      <c r="L228" s="5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spans="1:30" ht="12.75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3"/>
      <c r="L229" s="5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spans="1:30" ht="12.75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3"/>
      <c r="L230" s="5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spans="1:30" ht="12.75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3"/>
      <c r="L231" s="5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spans="1:30" ht="12.75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3"/>
      <c r="L232" s="5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spans="1:30" ht="12.75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3"/>
      <c r="L233" s="5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spans="1:30" ht="12.75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3"/>
      <c r="L234" s="5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spans="1:30" ht="12.75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3"/>
      <c r="L235" s="5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spans="1:30" ht="12.75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3"/>
      <c r="L236" s="5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spans="1:30" ht="12.75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3"/>
      <c r="L237" s="5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spans="1:30" ht="12.75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3"/>
      <c r="L238" s="5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spans="1:30" ht="12.75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3"/>
      <c r="L239" s="5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spans="1:30" ht="12.75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3"/>
      <c r="L240" s="5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spans="1:30" ht="12.75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3"/>
      <c r="L241" s="5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spans="1:30" ht="12.75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3"/>
      <c r="L242" s="5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spans="1:30" ht="12.75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3"/>
      <c r="L243" s="5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spans="1:30" ht="12.75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3"/>
      <c r="L244" s="5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  <row r="245" spans="1:30" ht="12.75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3"/>
      <c r="L245" s="5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</row>
    <row r="246" spans="1:30" ht="12.75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3"/>
      <c r="L246" s="5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</row>
    <row r="247" spans="1:30" ht="12.75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3"/>
      <c r="L247" s="5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</row>
    <row r="248" spans="1:30" ht="12.75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3"/>
      <c r="L248" s="5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</row>
    <row r="249" spans="1:30" ht="12.75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3"/>
      <c r="L249" s="5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</row>
    <row r="250" spans="1:30" ht="12.75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3"/>
      <c r="L250" s="5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</row>
    <row r="251" spans="1:30" ht="12.75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3"/>
      <c r="L251" s="5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</row>
    <row r="252" spans="1:30" ht="12.75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3"/>
      <c r="L252" s="5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</row>
    <row r="253" spans="1:30" ht="12.75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3"/>
      <c r="L253" s="5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</row>
    <row r="254" spans="1:30" ht="12.75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3"/>
      <c r="L254" s="5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</row>
    <row r="255" spans="1:30" ht="12.75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3"/>
      <c r="L255" s="5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</row>
    <row r="256" spans="1:30" ht="12.75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3"/>
      <c r="L256" s="5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</row>
    <row r="257" spans="1:30" ht="12.75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3"/>
      <c r="L257" s="5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</row>
    <row r="258" spans="1:30" ht="12.75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3"/>
      <c r="L258" s="5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</row>
    <row r="259" spans="1:30" ht="12.75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3"/>
      <c r="L259" s="5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</row>
    <row r="260" spans="1:30" ht="12.75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3"/>
      <c r="L260" s="5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</row>
    <row r="261" spans="1:30" ht="12.75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3"/>
      <c r="L261" s="5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</row>
    <row r="262" spans="1:30" ht="12.75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3"/>
      <c r="L262" s="5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</row>
    <row r="263" spans="1:30" ht="12.75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3"/>
      <c r="L263" s="5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</row>
    <row r="264" spans="1:30" ht="12.75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3"/>
      <c r="L264" s="5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</row>
    <row r="265" spans="1:30" ht="12.75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3"/>
      <c r="L265" s="5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</row>
    <row r="266" spans="1:30" ht="12.75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3"/>
      <c r="L266" s="5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</row>
    <row r="267" spans="1:30" ht="12.75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3"/>
      <c r="L267" s="5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</row>
    <row r="268" spans="1:30" ht="12.75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3"/>
      <c r="L268" s="5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</row>
    <row r="269" spans="1:30" ht="12.75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3"/>
      <c r="L269" s="5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</row>
    <row r="270" spans="1:30" ht="12.75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3"/>
      <c r="L270" s="5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</row>
    <row r="271" spans="1:30" ht="12.75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3"/>
      <c r="L271" s="5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</row>
    <row r="272" spans="1:30" ht="12.75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3"/>
      <c r="L272" s="5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</row>
    <row r="273" spans="1:30" ht="12.75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3"/>
      <c r="L273" s="5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</row>
    <row r="274" spans="1:30" ht="12.75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3"/>
      <c r="L274" s="5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</row>
    <row r="275" spans="1:30" ht="12.75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3"/>
      <c r="L275" s="5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</row>
    <row r="276" spans="1:30" ht="12.75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3"/>
      <c r="L276" s="5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</row>
    <row r="277" spans="1:30" ht="12.75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3"/>
      <c r="L277" s="5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</row>
    <row r="278" spans="1:30" ht="12.75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3"/>
      <c r="L278" s="5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</row>
    <row r="279" spans="1:30" ht="12.75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3"/>
      <c r="L279" s="5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</row>
    <row r="280" spans="1:30" ht="12.75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3"/>
      <c r="L280" s="5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</row>
    <row r="281" spans="1:30" ht="12.75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3"/>
      <c r="L281" s="5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</row>
    <row r="282" spans="1:30" ht="12.75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3"/>
      <c r="L282" s="5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</row>
    <row r="283" spans="1:30" ht="12.75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3"/>
      <c r="L283" s="5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</row>
    <row r="284" spans="1:30" ht="12.75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3"/>
      <c r="L284" s="5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</row>
    <row r="285" spans="1:30" ht="12.75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3"/>
      <c r="L285" s="5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</row>
    <row r="286" spans="1:30" ht="12.75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3"/>
      <c r="L286" s="5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</row>
    <row r="287" spans="1:30" ht="12.75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3"/>
      <c r="L287" s="5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</row>
    <row r="288" spans="1:30" ht="12.75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3"/>
      <c r="L288" s="5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</row>
    <row r="289" spans="1:30" ht="12.75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3"/>
      <c r="L289" s="5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</row>
    <row r="290" spans="1:30" ht="12.75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3"/>
      <c r="L290" s="5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</row>
    <row r="291" spans="1:30" ht="12.75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3"/>
      <c r="L291" s="5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</row>
    <row r="292" spans="1:30" ht="12.75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3"/>
      <c r="L292" s="5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</row>
    <row r="293" spans="1:30" ht="12.75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3"/>
      <c r="L293" s="5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</row>
    <row r="294" spans="1:30" ht="12.75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3"/>
      <c r="L294" s="5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</row>
    <row r="295" spans="1:30" ht="12.75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3"/>
      <c r="L295" s="5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</row>
    <row r="296" spans="1:30" ht="12.75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3"/>
      <c r="L296" s="5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</row>
    <row r="297" spans="1:30" ht="12.75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3"/>
      <c r="L297" s="5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</row>
    <row r="298" spans="1:30" ht="12.75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3"/>
      <c r="L298" s="5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</row>
    <row r="299" spans="1:30" ht="12.75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3"/>
      <c r="L299" s="5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</row>
    <row r="300" spans="1:30" ht="12.75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3"/>
      <c r="L300" s="5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</row>
    <row r="301" spans="1:30" ht="12.75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3"/>
      <c r="L301" s="5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</row>
    <row r="302" spans="1:30" ht="12.75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3"/>
      <c r="L302" s="5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</row>
    <row r="303" spans="1:30" ht="12.75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3"/>
      <c r="L303" s="5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</row>
    <row r="304" spans="1:30" ht="12.75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3"/>
      <c r="L304" s="5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</row>
    <row r="305" spans="1:30" ht="12.75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3"/>
      <c r="L305" s="5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</row>
    <row r="306" spans="1:30" ht="12.75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3"/>
      <c r="L306" s="5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</row>
    <row r="307" spans="1:30" ht="12.75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3"/>
      <c r="L307" s="5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</row>
    <row r="308" spans="1:30" ht="12.75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3"/>
      <c r="L308" s="5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</row>
    <row r="309" spans="1:30" ht="12.75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3"/>
      <c r="L309" s="5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</row>
    <row r="310" spans="1:30" ht="12.75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3"/>
      <c r="L310" s="5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</row>
    <row r="311" spans="1:30" ht="12.75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3"/>
      <c r="L311" s="5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</row>
    <row r="312" spans="1:30" ht="12.75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3"/>
      <c r="L312" s="5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</row>
    <row r="313" spans="1:30" ht="12.75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3"/>
      <c r="L313" s="5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</row>
    <row r="314" spans="1:30" ht="12.75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3"/>
      <c r="L314" s="5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</row>
    <row r="315" spans="1:30" ht="12.75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3"/>
      <c r="L315" s="5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</row>
    <row r="316" spans="1:30" ht="12.75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3"/>
      <c r="L316" s="5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</row>
    <row r="317" spans="1:30" ht="12.75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3"/>
      <c r="L317" s="5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</row>
    <row r="318" spans="1:30" ht="12.75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3"/>
      <c r="L318" s="5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</row>
    <row r="319" spans="1:30" ht="12.75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3"/>
      <c r="L319" s="5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</row>
    <row r="320" spans="1:30" ht="12.75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3"/>
      <c r="L320" s="5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</row>
    <row r="321" spans="1:30" ht="12.75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3"/>
      <c r="L321" s="5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</row>
    <row r="322" spans="1:30" ht="12.75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3"/>
      <c r="L322" s="5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</row>
    <row r="323" spans="1:30" ht="12.75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3"/>
      <c r="L323" s="5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</row>
    <row r="324" spans="1:30" ht="12.75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3"/>
      <c r="L324" s="5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</row>
    <row r="325" spans="1:30" ht="12.75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3"/>
      <c r="L325" s="5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</row>
    <row r="326" spans="1:30" ht="12.75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3"/>
      <c r="L326" s="5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</row>
    <row r="327" spans="1:30" ht="12.75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3"/>
      <c r="L327" s="5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</row>
    <row r="328" spans="1:30" ht="12.75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3"/>
      <c r="L328" s="5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</row>
    <row r="329" spans="1:30" ht="12.75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3"/>
      <c r="L329" s="5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</row>
    <row r="330" spans="1:30" ht="12.75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3"/>
      <c r="L330" s="5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</row>
    <row r="331" spans="1:30" ht="12.75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3"/>
      <c r="L331" s="5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</row>
    <row r="332" spans="1:30" ht="12.75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3"/>
      <c r="L332" s="5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</row>
    <row r="333" spans="1:30" ht="12.75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3"/>
      <c r="L333" s="5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</row>
    <row r="334" spans="1:30" ht="12.75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3"/>
      <c r="L334" s="5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</row>
    <row r="335" spans="1:30" ht="12.75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3"/>
      <c r="L335" s="5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</row>
    <row r="336" spans="1:30" ht="12.75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3"/>
      <c r="L336" s="5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</row>
    <row r="337" spans="1:30" ht="12.75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3"/>
      <c r="L337" s="5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</row>
    <row r="338" spans="1:30" ht="12.75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3"/>
      <c r="L338" s="5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</row>
    <row r="339" spans="1:30" ht="12.75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3"/>
      <c r="L339" s="5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</row>
    <row r="340" spans="1:30" ht="12.75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3"/>
      <c r="L340" s="5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</row>
    <row r="341" spans="1:30" ht="12.75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3"/>
      <c r="L341" s="5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</row>
    <row r="342" spans="1:30" ht="12.75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3"/>
      <c r="L342" s="5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</row>
    <row r="343" spans="1:30" ht="12.75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3"/>
      <c r="L343" s="5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</row>
    <row r="344" spans="1:30" ht="12.75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3"/>
      <c r="L344" s="5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</row>
    <row r="345" spans="1:30" ht="12.75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3"/>
      <c r="L345" s="5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</row>
    <row r="346" spans="1:30" ht="12.75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3"/>
      <c r="L346" s="5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</row>
    <row r="347" spans="1:30" ht="12.75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3"/>
      <c r="L347" s="5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</row>
    <row r="348" spans="1:30" ht="12.75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3"/>
      <c r="L348" s="5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</row>
    <row r="349" spans="1:30" ht="12.75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3"/>
      <c r="L349" s="5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</row>
    <row r="350" spans="1:30" ht="12.75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3"/>
      <c r="L350" s="5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</row>
    <row r="351" spans="1:30" ht="12.75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3"/>
      <c r="L351" s="5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</row>
    <row r="352" spans="1:30" ht="12.75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3"/>
      <c r="L352" s="5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</row>
    <row r="353" spans="1:30" ht="12.75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3"/>
      <c r="L353" s="5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</row>
    <row r="354" spans="1:30" ht="12.75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3"/>
      <c r="L354" s="5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</row>
    <row r="355" spans="1:30" ht="12.75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3"/>
      <c r="L355" s="5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</row>
    <row r="356" spans="1:30" ht="12.75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3"/>
      <c r="L356" s="5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</row>
    <row r="357" spans="1:30" ht="12.75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3"/>
      <c r="L357" s="5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</row>
    <row r="358" spans="1:30" ht="12.75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3"/>
      <c r="L358" s="5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</row>
    <row r="359" spans="1:30" ht="12.75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3"/>
      <c r="L359" s="5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</row>
    <row r="360" spans="1:30" ht="12.75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3"/>
      <c r="L360" s="5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</row>
    <row r="361" spans="1:30" ht="12.75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3"/>
      <c r="L361" s="5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</row>
    <row r="362" spans="1:30" ht="12.75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3"/>
      <c r="L362" s="5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</row>
    <row r="363" spans="1:30" ht="12.75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3"/>
      <c r="L363" s="5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</row>
    <row r="364" spans="1:30" ht="12.75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3"/>
      <c r="L364" s="5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</row>
    <row r="365" spans="1:30" ht="12.75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3"/>
      <c r="L365" s="5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</row>
    <row r="366" spans="1:30" ht="12.75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3"/>
      <c r="L366" s="5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</row>
    <row r="367" spans="1:30" ht="12.75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3"/>
      <c r="L367" s="5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</row>
    <row r="368" spans="1:30" ht="12.75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3"/>
      <c r="L368" s="5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</row>
    <row r="369" spans="1:30" ht="12.75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3"/>
      <c r="L369" s="5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</row>
    <row r="370" spans="1:30" ht="12.75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3"/>
      <c r="L370" s="5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</row>
    <row r="371" spans="1:30" ht="12.75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3"/>
      <c r="L371" s="5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</row>
    <row r="372" spans="1:30" ht="12.75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3"/>
      <c r="L372" s="5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</row>
    <row r="373" spans="1:30" ht="12.75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3"/>
      <c r="L373" s="5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</row>
    <row r="374" spans="1:30" ht="12.75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3"/>
      <c r="L374" s="5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</row>
    <row r="375" spans="1:30" ht="12.75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3"/>
      <c r="L375" s="5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</row>
    <row r="376" spans="1:30" ht="12.75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3"/>
      <c r="L376" s="5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</row>
    <row r="377" spans="1:30" ht="12.75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3"/>
      <c r="L377" s="5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</row>
    <row r="378" spans="1:30" ht="12.75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3"/>
      <c r="L378" s="5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</row>
    <row r="379" spans="1:30" ht="12.75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3"/>
      <c r="L379" s="5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</row>
    <row r="380" spans="1:30" ht="12.75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3"/>
      <c r="L380" s="5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</row>
    <row r="381" spans="1:30" ht="12.75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3"/>
      <c r="L381" s="5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</row>
    <row r="382" spans="1:30" ht="12.75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3"/>
      <c r="L382" s="5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</row>
    <row r="383" spans="1:30" ht="12.75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3"/>
      <c r="L383" s="5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</row>
    <row r="384" spans="1:30" ht="12.75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3"/>
      <c r="L384" s="5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</row>
    <row r="385" spans="1:30" ht="12.75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3"/>
      <c r="L385" s="5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</row>
    <row r="386" spans="1:30" ht="12.75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3"/>
      <c r="L386" s="5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</row>
    <row r="387" spans="1:30" ht="12.75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3"/>
      <c r="L387" s="5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</row>
    <row r="388" spans="1:30" ht="12.75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3"/>
      <c r="L388" s="5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</row>
    <row r="389" spans="1:30" ht="12.75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3"/>
      <c r="L389" s="5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</row>
    <row r="390" spans="1:30" ht="12.75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3"/>
      <c r="L390" s="5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</row>
    <row r="391" spans="1:30" ht="12.75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3"/>
      <c r="L391" s="5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</row>
    <row r="392" spans="1:30" ht="12.75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3"/>
      <c r="L392" s="5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</row>
    <row r="393" spans="1:30" ht="12.75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3"/>
      <c r="L393" s="5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</row>
    <row r="394" spans="1:30" ht="12.75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3"/>
      <c r="L394" s="5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</row>
    <row r="395" spans="1:30" ht="12.75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3"/>
      <c r="L395" s="5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</row>
    <row r="396" spans="1:30" ht="12.75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3"/>
      <c r="L396" s="5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</row>
    <row r="397" spans="1:30" ht="12.75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3"/>
      <c r="L397" s="5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</row>
    <row r="398" spans="1:30" ht="12.75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3"/>
      <c r="L398" s="5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</row>
    <row r="399" spans="1:30" ht="12.75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3"/>
      <c r="L399" s="5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</row>
    <row r="400" spans="1:30" ht="12.75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3"/>
      <c r="L400" s="5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</row>
    <row r="401" spans="1:30" ht="12.75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3"/>
      <c r="L401" s="5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</row>
    <row r="402" spans="1:30" ht="12.75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3"/>
      <c r="L402" s="5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</row>
    <row r="403" spans="1:30" ht="12.75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3"/>
      <c r="L403" s="5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</row>
    <row r="404" spans="1:30" ht="12.75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3"/>
      <c r="L404" s="5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</row>
    <row r="405" spans="1:30" ht="12.75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3"/>
      <c r="L405" s="5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</row>
    <row r="406" spans="1:30" ht="12.75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3"/>
      <c r="L406" s="5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</row>
    <row r="407" spans="1:30" ht="12.75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3"/>
      <c r="L407" s="5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</row>
    <row r="408" spans="1:30" ht="12.75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3"/>
      <c r="L408" s="5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</row>
    <row r="409" spans="1:30" ht="12.75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3"/>
      <c r="L409" s="5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</row>
    <row r="410" spans="1:30" ht="12.75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3"/>
      <c r="L410" s="5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</row>
    <row r="411" spans="1:30" ht="12.75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3"/>
      <c r="L411" s="5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</row>
    <row r="412" spans="1:30" ht="12.75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3"/>
      <c r="L412" s="5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</row>
    <row r="413" spans="1:30" ht="12.75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3"/>
      <c r="L413" s="5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</row>
    <row r="414" spans="1:30" ht="12.75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3"/>
      <c r="L414" s="5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</row>
    <row r="415" spans="1:30" ht="12.75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3"/>
      <c r="L415" s="5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</row>
    <row r="416" spans="1:30" ht="12.75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3"/>
      <c r="L416" s="5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</row>
    <row r="417" spans="1:30" ht="12.75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3"/>
      <c r="L417" s="5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</row>
    <row r="418" spans="1:30" ht="12.75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3"/>
      <c r="L418" s="5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</row>
    <row r="419" spans="1:30" ht="12.75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3"/>
      <c r="L419" s="5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</row>
    <row r="420" spans="1:30" ht="12.75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3"/>
      <c r="L420" s="5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</row>
    <row r="421" spans="1:30" ht="12.75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3"/>
      <c r="L421" s="5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</row>
    <row r="422" spans="1:30" ht="12.75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3"/>
      <c r="L422" s="5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</row>
    <row r="423" spans="1:30" ht="12.75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3"/>
      <c r="L423" s="5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</row>
    <row r="424" spans="1:30" ht="12.75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3"/>
      <c r="L424" s="5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</row>
    <row r="425" spans="1:30" ht="12.75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3"/>
      <c r="L425" s="5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</row>
    <row r="426" spans="1:30" ht="12.75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3"/>
      <c r="L426" s="5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</row>
    <row r="427" spans="1:30" ht="12.75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3"/>
      <c r="L427" s="5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</row>
    <row r="428" spans="1:30" ht="12.75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3"/>
      <c r="L428" s="5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</row>
    <row r="429" spans="1:30" ht="12.75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3"/>
      <c r="L429" s="5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</row>
    <row r="430" spans="1:30" ht="12.75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3"/>
      <c r="L430" s="5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</row>
    <row r="431" spans="1:30" ht="12.75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3"/>
      <c r="L431" s="5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</row>
    <row r="432" spans="1:30" ht="12.75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3"/>
      <c r="L432" s="5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</row>
    <row r="433" spans="1:30" ht="12.75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3"/>
      <c r="L433" s="5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</row>
    <row r="434" spans="1:30" ht="12.75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3"/>
      <c r="L434" s="5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</row>
    <row r="435" spans="1:30" ht="12.75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3"/>
      <c r="L435" s="5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</row>
    <row r="436" spans="1:30" ht="12.75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3"/>
      <c r="L436" s="5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</row>
    <row r="437" spans="1:30" ht="12.75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3"/>
      <c r="L437" s="5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</row>
    <row r="438" spans="1:30" ht="12.75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3"/>
      <c r="L438" s="5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</row>
    <row r="439" spans="1:30" ht="12.75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3"/>
      <c r="L439" s="5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</row>
    <row r="440" spans="1:30" ht="12.75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3"/>
      <c r="L440" s="5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</row>
    <row r="441" spans="1:30" ht="12.75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3"/>
      <c r="L441" s="5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</row>
    <row r="442" spans="1:30" ht="12.75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3"/>
      <c r="L442" s="5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</row>
    <row r="443" spans="1:30" ht="12.75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3"/>
      <c r="L443" s="5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</row>
    <row r="444" spans="1:30" ht="12.75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3"/>
      <c r="L444" s="5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</row>
    <row r="445" spans="1:30" ht="12.75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3"/>
      <c r="L445" s="5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</row>
    <row r="446" spans="1:30" ht="12.75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3"/>
      <c r="L446" s="5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</row>
    <row r="447" spans="1:30" ht="12.75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3"/>
      <c r="L447" s="5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</row>
    <row r="448" spans="1:30" ht="12.75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3"/>
      <c r="L448" s="5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</row>
    <row r="449" spans="1:30" ht="12.75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3"/>
      <c r="L449" s="5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</row>
    <row r="450" spans="1:30" ht="12.75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3"/>
      <c r="L450" s="5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</row>
    <row r="451" spans="1:30" ht="12.75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3"/>
      <c r="L451" s="5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</row>
    <row r="452" spans="1:30" ht="12.75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3"/>
      <c r="L452" s="5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</row>
    <row r="453" spans="1:30" ht="12.75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3"/>
      <c r="L453" s="5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</row>
    <row r="454" spans="1:30" ht="12.75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3"/>
      <c r="L454" s="5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</row>
    <row r="455" spans="1:30" ht="12.75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3"/>
      <c r="L455" s="5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</row>
    <row r="456" spans="1:30" ht="12.75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3"/>
      <c r="L456" s="5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</row>
    <row r="457" spans="1:30" ht="12.75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3"/>
      <c r="L457" s="5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</row>
    <row r="458" spans="1:30" ht="12.75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3"/>
      <c r="L458" s="5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</row>
    <row r="459" spans="1:30" ht="12.75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3"/>
      <c r="L459" s="5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</row>
    <row r="460" spans="1:30" ht="12.75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3"/>
      <c r="L460" s="5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</row>
    <row r="461" spans="1:30" ht="12.75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3"/>
      <c r="L461" s="5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</row>
    <row r="462" spans="1:30" ht="12.75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3"/>
      <c r="L462" s="5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</row>
    <row r="463" spans="1:30" ht="12.75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3"/>
      <c r="L463" s="5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</row>
    <row r="464" spans="1:30" ht="12.75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3"/>
      <c r="L464" s="5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</row>
    <row r="465" spans="1:30" ht="12.75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3"/>
      <c r="L465" s="5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</row>
    <row r="466" spans="1:30" ht="12.75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3"/>
      <c r="L466" s="5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</row>
    <row r="467" spans="1:30" ht="12.75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3"/>
      <c r="L467" s="5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</row>
    <row r="468" spans="1:30" ht="12.75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3"/>
      <c r="L468" s="5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</row>
    <row r="469" spans="1:30" ht="12.75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3"/>
      <c r="L469" s="5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</row>
    <row r="470" spans="1:30" ht="12.75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3"/>
      <c r="L470" s="5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</row>
    <row r="471" spans="1:30" ht="12.75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3"/>
      <c r="L471" s="5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</row>
    <row r="472" spans="1:30" ht="12.75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3"/>
      <c r="L472" s="5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</row>
    <row r="473" spans="1:30" ht="12.75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3"/>
      <c r="L473" s="5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</row>
    <row r="474" spans="1:30" ht="12.75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3"/>
      <c r="L474" s="5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</row>
    <row r="475" spans="1:30" ht="12.75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3"/>
      <c r="L475" s="5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</row>
    <row r="476" spans="1:30" ht="12.75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3"/>
      <c r="L476" s="5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</row>
    <row r="477" spans="1:30" ht="12.75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3"/>
      <c r="L477" s="5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</row>
    <row r="478" spans="1:30" ht="12.75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3"/>
      <c r="L478" s="5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</row>
    <row r="479" spans="1:30" ht="12.75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3"/>
      <c r="L479" s="5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</row>
    <row r="480" spans="1:30" ht="12.75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3"/>
      <c r="L480" s="5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</row>
    <row r="481" spans="1:30" ht="12.75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3"/>
      <c r="L481" s="5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</row>
    <row r="482" spans="1:30" ht="12.75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3"/>
      <c r="L482" s="5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</row>
    <row r="483" spans="1:30" ht="12.75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3"/>
      <c r="L483" s="5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</row>
    <row r="484" spans="1:30" ht="12.75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3"/>
      <c r="L484" s="5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</row>
    <row r="485" spans="1:30" ht="12.75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3"/>
      <c r="L485" s="5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</row>
    <row r="486" spans="1:30" ht="12.75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3"/>
      <c r="L486" s="5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</row>
    <row r="487" spans="1:30" ht="12.75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3"/>
      <c r="L487" s="5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</row>
    <row r="488" spans="1:30" ht="12.75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3"/>
      <c r="L488" s="5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</row>
    <row r="489" spans="1:30" ht="12.75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3"/>
      <c r="L489" s="5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</row>
    <row r="490" spans="1:30" ht="12.75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3"/>
      <c r="L490" s="5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</row>
    <row r="491" spans="1:30" ht="12.75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3"/>
      <c r="L491" s="5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</row>
    <row r="492" spans="1:30" ht="12.75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3"/>
      <c r="L492" s="5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</row>
    <row r="493" spans="1:30" ht="12.75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3"/>
      <c r="L493" s="5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</row>
    <row r="494" spans="1:30" ht="12.75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3"/>
      <c r="L494" s="5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</row>
    <row r="495" spans="1:30" ht="12.75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3"/>
      <c r="L495" s="5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</row>
    <row r="496" spans="1:30" ht="12.75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3"/>
      <c r="L496" s="5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</row>
    <row r="497" spans="1:30" ht="12.75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3"/>
      <c r="L497" s="5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</row>
    <row r="498" spans="1:30" ht="12.75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3"/>
      <c r="L498" s="5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</row>
    <row r="499" spans="1:30" ht="12.75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3"/>
      <c r="L499" s="5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</row>
    <row r="500" spans="1:30" ht="12.75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3"/>
      <c r="L500" s="5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</row>
    <row r="501" spans="1:30" ht="12.75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3"/>
      <c r="L501" s="5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</row>
    <row r="502" spans="1:30" ht="12.75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3"/>
      <c r="L502" s="5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</row>
    <row r="503" spans="1:30" ht="12.75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3"/>
      <c r="L503" s="5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</row>
    <row r="504" spans="1:30" ht="12.75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3"/>
      <c r="L504" s="5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</row>
    <row r="505" spans="1:30" ht="12.75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3"/>
      <c r="L505" s="5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</row>
    <row r="506" spans="1:30" ht="12.75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3"/>
      <c r="L506" s="5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</row>
    <row r="507" spans="1:30" ht="12.75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3"/>
      <c r="L507" s="5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</row>
    <row r="508" spans="1:30" ht="12.75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3"/>
      <c r="L508" s="5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</row>
    <row r="509" spans="1:30" ht="12.75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3"/>
      <c r="L509" s="5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</row>
    <row r="510" spans="1:30" ht="12.75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3"/>
      <c r="L510" s="5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</row>
    <row r="511" spans="1:30" ht="12.75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3"/>
      <c r="L511" s="5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</row>
    <row r="512" spans="1:30" ht="12.75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3"/>
      <c r="L512" s="5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</row>
    <row r="513" spans="1:30" ht="12.75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3"/>
      <c r="L513" s="5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</row>
    <row r="514" spans="1:30" ht="12.75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3"/>
      <c r="L514" s="5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</row>
    <row r="515" spans="1:30" ht="12.75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3"/>
      <c r="L515" s="5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</row>
    <row r="516" spans="1:30" ht="12.75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3"/>
      <c r="L516" s="5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</row>
    <row r="517" spans="1:30" ht="12.75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3"/>
      <c r="L517" s="5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</row>
    <row r="518" spans="1:30" ht="12.75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3"/>
      <c r="L518" s="5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</row>
    <row r="519" spans="1:30" ht="12.75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3"/>
      <c r="L519" s="5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</row>
    <row r="520" spans="1:30" ht="12.75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3"/>
      <c r="L520" s="5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</row>
    <row r="521" spans="1:30" ht="12.75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3"/>
      <c r="L521" s="5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</row>
    <row r="522" spans="1:30" ht="12.75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3"/>
      <c r="L522" s="5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</row>
    <row r="523" spans="1:30" ht="12.75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3"/>
      <c r="L523" s="5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</row>
    <row r="524" spans="1:30" ht="12.75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3"/>
      <c r="L524" s="5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</row>
    <row r="525" spans="1:30" ht="12.75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3"/>
      <c r="L525" s="5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</row>
    <row r="526" spans="1:30" ht="12.75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3"/>
      <c r="L526" s="5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</row>
    <row r="527" spans="1:30" ht="12.75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3"/>
      <c r="L527" s="5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</row>
    <row r="528" spans="1:30" ht="12.75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3"/>
      <c r="L528" s="5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</row>
    <row r="529" spans="1:30" ht="12.75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3"/>
      <c r="L529" s="5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</row>
    <row r="530" spans="1:30" ht="12.75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3"/>
      <c r="L530" s="5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</row>
    <row r="531" spans="1:30" ht="12.75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3"/>
      <c r="L531" s="5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</row>
    <row r="532" spans="1:30" ht="12.75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3"/>
      <c r="L532" s="5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</row>
    <row r="533" spans="1:30" ht="12.75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3"/>
      <c r="L533" s="5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</row>
    <row r="534" spans="1:30" ht="12.75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3"/>
      <c r="L534" s="5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</row>
    <row r="535" spans="1:30" ht="12.75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3"/>
      <c r="L535" s="5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</row>
    <row r="536" spans="1:30" ht="12.75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3"/>
      <c r="L536" s="5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</row>
    <row r="537" spans="1:30" ht="12.75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3"/>
      <c r="L537" s="5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</row>
    <row r="538" spans="1:30" ht="12.75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3"/>
      <c r="L538" s="5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</row>
    <row r="539" spans="1:30" ht="12.75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3"/>
      <c r="L539" s="5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</row>
    <row r="540" spans="1:30" ht="12.75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3"/>
      <c r="L540" s="5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</row>
    <row r="541" spans="1:30" ht="12.75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3"/>
      <c r="L541" s="5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</row>
    <row r="542" spans="1:30" ht="12.75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3"/>
      <c r="L542" s="5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</row>
    <row r="543" spans="1:30" ht="12.75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3"/>
      <c r="L543" s="5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</row>
    <row r="544" spans="1:30" ht="12.75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3"/>
      <c r="L544" s="5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</row>
    <row r="545" spans="1:30" ht="12.75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3"/>
      <c r="L545" s="5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</row>
    <row r="546" spans="1:30" ht="12.75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3"/>
      <c r="L546" s="5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</row>
    <row r="547" spans="1:30" ht="12.75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3"/>
      <c r="L547" s="5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</row>
    <row r="548" spans="1:30" ht="12.75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3"/>
      <c r="L548" s="5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</row>
    <row r="549" spans="1:30" ht="12.75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3"/>
      <c r="L549" s="5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</row>
    <row r="550" spans="1:30" ht="12.75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3"/>
      <c r="L550" s="5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</row>
    <row r="551" spans="1:30" ht="12.75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3"/>
      <c r="L551" s="5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</row>
    <row r="552" spans="1:30" ht="12.75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3"/>
      <c r="L552" s="5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</row>
    <row r="553" spans="1:30" ht="12.75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3"/>
      <c r="L553" s="5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</row>
    <row r="554" spans="1:30" ht="12.75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3"/>
      <c r="L554" s="5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</row>
    <row r="555" spans="1:30" ht="12.75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3"/>
      <c r="L555" s="5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</row>
    <row r="556" spans="1:30" ht="12.75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3"/>
      <c r="L556" s="5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</row>
    <row r="557" spans="1:30" ht="12.75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3"/>
      <c r="L557" s="5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</row>
    <row r="558" spans="1:30" ht="12.75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3"/>
      <c r="L558" s="5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</row>
    <row r="559" spans="1:30" ht="12.75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3"/>
      <c r="L559" s="5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</row>
    <row r="560" spans="1:30" ht="12.75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3"/>
      <c r="L560" s="5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</row>
    <row r="561" spans="1:30" ht="12.75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3"/>
      <c r="L561" s="5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</row>
    <row r="562" spans="1:30" ht="12.75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3"/>
      <c r="L562" s="5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</row>
    <row r="563" spans="1:30" ht="12.75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3"/>
      <c r="L563" s="5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</row>
    <row r="564" spans="1:30" ht="12.75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3"/>
      <c r="L564" s="5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</row>
    <row r="565" spans="1:30" ht="12.75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3"/>
      <c r="L565" s="5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</row>
    <row r="566" spans="1:30" ht="12.75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3"/>
      <c r="L566" s="5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</row>
    <row r="567" spans="1:30" ht="12.75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3"/>
      <c r="L567" s="5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</row>
    <row r="568" spans="1:30" ht="12.75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3"/>
      <c r="L568" s="5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</row>
    <row r="569" spans="1:30" ht="12.75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3"/>
      <c r="L569" s="5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</row>
    <row r="570" spans="1:30" ht="12.75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3"/>
      <c r="L570" s="5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</row>
    <row r="571" spans="1:30" ht="12.75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3"/>
      <c r="L571" s="5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</row>
    <row r="572" spans="1:30" ht="12.75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3"/>
      <c r="L572" s="5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</row>
    <row r="573" spans="1:30" ht="12.75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3"/>
      <c r="L573" s="5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</row>
    <row r="574" spans="1:30" ht="12.75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3"/>
      <c r="L574" s="5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</row>
    <row r="575" spans="1:30" ht="12.75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3"/>
      <c r="L575" s="5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</row>
    <row r="576" spans="1:30" ht="12.75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3"/>
      <c r="L576" s="5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</row>
    <row r="577" spans="1:30" ht="12.75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3"/>
      <c r="L577" s="5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</row>
    <row r="578" spans="1:30" ht="12.75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3"/>
      <c r="L578" s="5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</row>
    <row r="579" spans="1:30" ht="12.75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3"/>
      <c r="L579" s="5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</row>
    <row r="580" spans="1:30" ht="12.75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3"/>
      <c r="L580" s="5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</row>
    <row r="581" spans="1:30" ht="12.75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3"/>
      <c r="L581" s="5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</row>
    <row r="582" spans="1:30" ht="12.75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3"/>
      <c r="L582" s="5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</row>
    <row r="583" spans="1:30" ht="12.75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3"/>
      <c r="L583" s="5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</row>
    <row r="584" spans="1:30" ht="12.75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3"/>
      <c r="L584" s="5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</row>
    <row r="585" spans="1:30" ht="12.75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3"/>
      <c r="L585" s="5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</row>
    <row r="586" spans="1:30" ht="12.75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3"/>
      <c r="L586" s="5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</row>
    <row r="587" spans="1:30" ht="12.75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3"/>
      <c r="L587" s="5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</row>
    <row r="588" spans="1:30" ht="12.75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3"/>
      <c r="L588" s="5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</row>
    <row r="589" spans="1:30" ht="12.75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3"/>
      <c r="L589" s="5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</row>
    <row r="590" spans="1:30" ht="12.75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3"/>
      <c r="L590" s="5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</row>
    <row r="591" spans="1:30" ht="12.75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3"/>
      <c r="L591" s="5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</row>
    <row r="592" spans="1:30" ht="12.75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3"/>
      <c r="L592" s="5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</row>
    <row r="593" spans="1:30" ht="12.75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3"/>
      <c r="L593" s="5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</row>
    <row r="594" spans="1:30" ht="12.75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3"/>
      <c r="L594" s="5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</row>
    <row r="595" spans="1:30" ht="12.75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3"/>
      <c r="L595" s="5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</row>
    <row r="596" spans="1:30" ht="12.75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3"/>
      <c r="L596" s="5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</row>
    <row r="597" spans="1:30" ht="12.75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3"/>
      <c r="L597" s="5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</row>
    <row r="598" spans="1:30" ht="12.75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3"/>
      <c r="L598" s="5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</row>
    <row r="599" spans="1:30" ht="12.75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3"/>
      <c r="L599" s="5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</row>
    <row r="600" spans="1:30" ht="12.75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3"/>
      <c r="L600" s="5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</row>
    <row r="601" spans="1:30" ht="12.75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3"/>
      <c r="L601" s="5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</row>
    <row r="602" spans="1:30" ht="12.75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3"/>
      <c r="L602" s="5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</row>
    <row r="603" spans="1:30" ht="12.75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3"/>
      <c r="L603" s="5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</row>
    <row r="604" spans="1:30" ht="12.75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3"/>
      <c r="L604" s="5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</row>
    <row r="605" spans="1:30" ht="12.75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3"/>
      <c r="L605" s="5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</row>
    <row r="606" spans="1:30" ht="12.75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3"/>
      <c r="L606" s="5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</row>
    <row r="607" spans="1:30" ht="12.75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3"/>
      <c r="L607" s="5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</row>
    <row r="608" spans="1:30" ht="12.75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3"/>
      <c r="L608" s="5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</row>
    <row r="609" spans="1:30" ht="12.75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3"/>
      <c r="L609" s="5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</row>
    <row r="610" spans="1:30" ht="12.75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3"/>
      <c r="L610" s="5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</row>
    <row r="611" spans="1:30" ht="12.75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3"/>
      <c r="L611" s="5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</row>
    <row r="612" spans="1:30" ht="12.75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3"/>
      <c r="L612" s="5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</row>
    <row r="613" spans="1:30" ht="12.75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3"/>
      <c r="L613" s="5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</row>
    <row r="614" spans="1:30" ht="12.75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3"/>
      <c r="L614" s="5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</row>
    <row r="615" spans="1:30" ht="12.75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3"/>
      <c r="L615" s="5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</row>
    <row r="616" spans="1:30" ht="12.75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3"/>
      <c r="L616" s="5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</row>
    <row r="617" spans="1:30" ht="12.75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3"/>
      <c r="L617" s="5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</row>
    <row r="618" spans="1:30" ht="12.75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3"/>
      <c r="L618" s="5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</row>
    <row r="619" spans="1:30" ht="12.75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3"/>
      <c r="L619" s="5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</row>
    <row r="620" spans="1:30" ht="12.75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3"/>
      <c r="L620" s="5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</row>
    <row r="621" spans="1:30" ht="12.75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3"/>
      <c r="L621" s="5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</row>
    <row r="622" spans="1:30" ht="12.75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3"/>
      <c r="L622" s="5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</row>
    <row r="623" spans="1:30" ht="12.75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3"/>
      <c r="L623" s="5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</row>
    <row r="624" spans="1:30" ht="12.75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3"/>
      <c r="L624" s="5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</row>
    <row r="625" spans="1:30" ht="12.75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3"/>
      <c r="L625" s="5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</row>
    <row r="626" spans="1:30" ht="12.75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3"/>
      <c r="L626" s="5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</row>
    <row r="627" spans="1:30" ht="12.75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3"/>
      <c r="L627" s="5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</row>
    <row r="628" spans="1:30" ht="12.75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3"/>
      <c r="L628" s="5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</row>
    <row r="629" spans="1:30" ht="12.75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3"/>
      <c r="L629" s="5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</row>
    <row r="630" spans="1:30" ht="12.75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3"/>
      <c r="L630" s="5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</row>
    <row r="631" spans="1:30" ht="12.75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3"/>
      <c r="L631" s="5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</row>
    <row r="632" spans="1:30" ht="12.75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3"/>
      <c r="L632" s="5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</row>
    <row r="633" spans="1:30" ht="12.75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3"/>
      <c r="L633" s="5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</row>
    <row r="634" spans="1:30" ht="12.75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3"/>
      <c r="L634" s="5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</row>
    <row r="635" spans="1:30" ht="12.75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3"/>
      <c r="L635" s="5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</row>
    <row r="636" spans="1:30" ht="12.75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3"/>
      <c r="L636" s="5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</row>
    <row r="637" spans="1:30" ht="12.75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3"/>
      <c r="L637" s="5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</row>
    <row r="638" spans="1:30" ht="12.75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3"/>
      <c r="L638" s="5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</row>
    <row r="639" spans="1:30" ht="12.75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3"/>
      <c r="L639" s="5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</row>
    <row r="640" spans="1:30" ht="12.75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3"/>
      <c r="L640" s="5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</row>
    <row r="641" spans="1:30" ht="12.75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3"/>
      <c r="L641" s="5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</row>
    <row r="642" spans="1:30" ht="12.75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3"/>
      <c r="L642" s="5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</row>
    <row r="643" spans="1:30" ht="12.75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3"/>
      <c r="L643" s="5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</row>
    <row r="644" spans="1:30" ht="12.75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3"/>
      <c r="L644" s="5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</row>
    <row r="645" spans="1:30" ht="12.75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3"/>
      <c r="L645" s="5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</row>
    <row r="646" spans="1:30" ht="12.75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3"/>
      <c r="L646" s="5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</row>
    <row r="647" spans="1:30" ht="12.75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3"/>
      <c r="L647" s="5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</row>
    <row r="648" spans="1:30" ht="12.75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3"/>
      <c r="L648" s="5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</row>
    <row r="649" spans="1:30" ht="12.75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3"/>
      <c r="L649" s="5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</row>
    <row r="650" spans="1:30" ht="12.75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3"/>
      <c r="L650" s="5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</row>
    <row r="651" spans="1:30" ht="12.75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3"/>
      <c r="L651" s="5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</row>
    <row r="652" spans="1:30" ht="12.75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3"/>
      <c r="L652" s="5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</row>
    <row r="653" spans="1:30" ht="12.75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3"/>
      <c r="L653" s="5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</row>
    <row r="654" spans="1:30" ht="12.75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3"/>
      <c r="L654" s="5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</row>
    <row r="655" spans="1:30" ht="12.75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3"/>
      <c r="L655" s="5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</row>
    <row r="656" spans="1:30" ht="12.75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3"/>
      <c r="L656" s="5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</row>
    <row r="657" spans="1:30" ht="12.75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3"/>
      <c r="L657" s="5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</row>
    <row r="658" spans="1:30" ht="12.75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3"/>
      <c r="L658" s="5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</row>
    <row r="659" spans="1:30" ht="12.75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3"/>
      <c r="L659" s="5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</row>
    <row r="660" spans="1:30" ht="12.75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3"/>
      <c r="L660" s="5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</row>
    <row r="661" spans="1:30" ht="12.75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3"/>
      <c r="L661" s="5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</row>
    <row r="662" spans="1:30" ht="12.75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3"/>
      <c r="L662" s="5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</row>
    <row r="663" spans="1:30" ht="12.75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3"/>
      <c r="L663" s="5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</row>
    <row r="664" spans="1:30" ht="12.75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3"/>
      <c r="L664" s="5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</row>
    <row r="665" spans="1:30" ht="12.75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3"/>
      <c r="L665" s="5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</row>
    <row r="666" spans="1:30" ht="12.75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3"/>
      <c r="L666" s="5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</row>
    <row r="667" spans="1:30" ht="12.75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3"/>
      <c r="L667" s="5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</row>
    <row r="668" spans="1:30" ht="12.75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3"/>
      <c r="L668" s="5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</row>
    <row r="669" spans="1:30" ht="12.75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3"/>
      <c r="L669" s="5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</row>
    <row r="670" spans="1:30" ht="12.75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3"/>
      <c r="L670" s="5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</row>
    <row r="671" spans="1:30" ht="12.75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3"/>
      <c r="L671" s="5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</row>
    <row r="672" spans="1:30" ht="12.75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3"/>
      <c r="L672" s="5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</row>
    <row r="673" spans="1:30" ht="12.75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3"/>
      <c r="L673" s="5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</row>
    <row r="674" spans="1:30" ht="12.75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3"/>
      <c r="L674" s="5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</row>
    <row r="675" spans="1:30" ht="12.75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3"/>
      <c r="L675" s="5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</row>
    <row r="676" spans="1:30" ht="12.75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3"/>
      <c r="L676" s="5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</row>
    <row r="677" spans="1:30" ht="12.75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3"/>
      <c r="L677" s="5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</row>
    <row r="678" spans="1:30" ht="12.75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3"/>
      <c r="L678" s="5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</row>
    <row r="679" spans="1:30" ht="12.75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3"/>
      <c r="L679" s="5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</row>
    <row r="680" spans="1:30" ht="12.75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3"/>
      <c r="L680" s="5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</row>
    <row r="681" spans="1:30" ht="12.75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3"/>
      <c r="L681" s="5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</row>
    <row r="682" spans="1:30" ht="12.75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3"/>
      <c r="L682" s="5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</row>
    <row r="683" spans="1:30" ht="12.75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3"/>
      <c r="L683" s="5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</row>
    <row r="684" spans="1:30" ht="12.75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3"/>
      <c r="L684" s="5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</row>
    <row r="685" spans="1:30" ht="12.75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3"/>
      <c r="L685" s="5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</row>
    <row r="686" spans="1:30" ht="12.75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3"/>
      <c r="L686" s="5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</row>
    <row r="687" spans="1:30" ht="12.75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3"/>
      <c r="L687" s="5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</row>
    <row r="688" spans="1:30" ht="12.75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3"/>
      <c r="L688" s="5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</row>
    <row r="689" spans="1:30" ht="12.75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3"/>
      <c r="L689" s="5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</row>
    <row r="690" spans="1:30" ht="12.75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3"/>
      <c r="L690" s="5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</row>
    <row r="691" spans="1:30" ht="12.75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3"/>
      <c r="L691" s="5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</row>
    <row r="692" spans="1:30" ht="12.75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3"/>
      <c r="L692" s="5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</row>
    <row r="693" spans="1:30" ht="12.75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3"/>
      <c r="L693" s="5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</row>
    <row r="694" spans="1:30" ht="12.75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3"/>
      <c r="L694" s="5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</row>
    <row r="695" spans="1:30" ht="12.75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3"/>
      <c r="L695" s="5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</row>
    <row r="696" spans="1:30" ht="12.75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3"/>
      <c r="L696" s="5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</row>
    <row r="697" spans="1:30" ht="12.75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3"/>
      <c r="L697" s="5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</row>
    <row r="698" spans="1:30" ht="12.75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3"/>
      <c r="L698" s="5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</row>
    <row r="699" spans="1:30" ht="12.75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3"/>
      <c r="L699" s="5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</row>
    <row r="700" spans="1:30" ht="12.75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3"/>
      <c r="L700" s="5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</row>
    <row r="701" spans="1:30" ht="12.75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3"/>
      <c r="L701" s="5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</row>
    <row r="702" spans="1:30" ht="12.75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3"/>
      <c r="L702" s="5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</row>
    <row r="703" spans="1:30" ht="12.75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3"/>
      <c r="L703" s="5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</row>
    <row r="704" spans="1:30" ht="12.75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3"/>
      <c r="L704" s="5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</row>
    <row r="705" spans="1:30" ht="12.75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3"/>
      <c r="L705" s="5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</row>
    <row r="706" spans="1:30" ht="12.75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3"/>
      <c r="L706" s="5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</row>
    <row r="707" spans="1:30" ht="12.75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3"/>
      <c r="L707" s="5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</row>
    <row r="708" spans="1:30" ht="12.75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3"/>
      <c r="L708" s="5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</row>
    <row r="709" spans="1:30" ht="12.75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3"/>
      <c r="L709" s="5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</row>
    <row r="710" spans="1:30" ht="12.75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3"/>
      <c r="L710" s="5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</row>
    <row r="711" spans="1:30" ht="12.75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3"/>
      <c r="L711" s="5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</row>
    <row r="712" spans="1:30" ht="12.75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3"/>
      <c r="L712" s="5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</row>
    <row r="713" spans="1:30" ht="12.75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3"/>
      <c r="L713" s="5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</row>
    <row r="714" spans="1:30" ht="12.75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3"/>
      <c r="L714" s="5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</row>
    <row r="715" spans="1:30" ht="12.75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3"/>
      <c r="L715" s="5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</row>
    <row r="716" spans="1:30" ht="12.75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3"/>
      <c r="L716" s="5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</row>
    <row r="717" spans="1:30" ht="12.75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3"/>
      <c r="L717" s="5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</row>
    <row r="718" spans="1:30" ht="12.75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3"/>
      <c r="L718" s="5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</row>
    <row r="719" spans="1:30" ht="12.75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3"/>
      <c r="L719" s="5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</row>
    <row r="720" spans="1:30" ht="12.75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3"/>
      <c r="L720" s="5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</row>
    <row r="721" spans="1:30" ht="12.75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3"/>
      <c r="L721" s="5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</row>
    <row r="722" spans="1:30" ht="12.75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3"/>
      <c r="L722" s="5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</row>
    <row r="723" spans="1:30" ht="12.75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3"/>
      <c r="L723" s="5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</row>
    <row r="724" spans="1:30" ht="12.75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3"/>
      <c r="L724" s="5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</row>
    <row r="725" spans="1:30" ht="12.75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3"/>
      <c r="L725" s="5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</row>
    <row r="726" spans="1:30" ht="12.75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3"/>
      <c r="L726" s="5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</row>
    <row r="727" spans="1:30" ht="12.75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3"/>
      <c r="L727" s="5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</row>
    <row r="728" spans="1:30" ht="12.75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3"/>
      <c r="L728" s="5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</row>
    <row r="729" spans="1:30" ht="12.75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3"/>
      <c r="L729" s="5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</row>
    <row r="730" spans="1:30" ht="12.75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3"/>
      <c r="L730" s="5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</row>
    <row r="731" spans="1:30" ht="12.75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3"/>
      <c r="L731" s="5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</row>
    <row r="732" spans="1:30" ht="12.75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3"/>
      <c r="L732" s="5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</row>
    <row r="733" spans="1:30" ht="12.75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3"/>
      <c r="L733" s="5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</row>
    <row r="734" spans="1:30" ht="12.75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3"/>
      <c r="L734" s="5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</row>
    <row r="735" spans="1:30" ht="12.75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3"/>
      <c r="L735" s="5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</row>
    <row r="736" spans="1:30" ht="12.75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3"/>
      <c r="L736" s="5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</row>
    <row r="737" spans="1:30" ht="12.75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3"/>
      <c r="L737" s="5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</row>
    <row r="738" spans="1:30" ht="12.75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3"/>
      <c r="L738" s="5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</row>
    <row r="739" spans="1:30" ht="12.75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3"/>
      <c r="L739" s="5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</row>
    <row r="740" spans="1:30" ht="12.75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3"/>
      <c r="L740" s="5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</row>
    <row r="741" spans="1:30" ht="12.75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3"/>
      <c r="L741" s="5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</row>
    <row r="742" spans="1:30" ht="12.75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3"/>
      <c r="L742" s="5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</row>
    <row r="743" spans="1:30" ht="12.75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3"/>
      <c r="L743" s="5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</row>
    <row r="744" spans="1:30" ht="12.75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3"/>
      <c r="L744" s="5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</row>
    <row r="745" spans="1:30" ht="12.75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3"/>
      <c r="L745" s="5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</row>
    <row r="746" spans="1:30" ht="12.75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3"/>
      <c r="L746" s="5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</row>
    <row r="747" spans="1:30" ht="12.75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3"/>
      <c r="L747" s="5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</row>
    <row r="748" spans="1:30" ht="12.75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3"/>
      <c r="L748" s="5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</row>
    <row r="749" spans="1:30" ht="12.75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3"/>
      <c r="L749" s="5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</row>
    <row r="750" spans="1:30" ht="12.75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3"/>
      <c r="L750" s="5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</row>
    <row r="751" spans="1:30" ht="12.75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3"/>
      <c r="L751" s="5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</row>
    <row r="752" spans="1:30" ht="12.75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3"/>
      <c r="L752" s="5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</row>
    <row r="753" spans="1:30" ht="12.75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3"/>
      <c r="L753" s="5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</row>
    <row r="754" spans="1:30" ht="12.75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3"/>
      <c r="L754" s="5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</row>
    <row r="755" spans="1:30" ht="12.75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3"/>
      <c r="L755" s="5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</row>
    <row r="756" spans="1:30" ht="12.75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3"/>
      <c r="L756" s="5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</row>
    <row r="757" spans="1:30" ht="12.75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3"/>
      <c r="L757" s="5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</row>
    <row r="758" spans="1:30" ht="12.75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3"/>
      <c r="L758" s="5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</row>
    <row r="759" spans="1:30" ht="12.75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3"/>
      <c r="L759" s="5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</row>
    <row r="760" spans="1:30" ht="12.75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3"/>
      <c r="L760" s="5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</row>
    <row r="761" spans="1:30" ht="12.75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3"/>
      <c r="L761" s="5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</row>
    <row r="762" spans="1:30" ht="12.75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3"/>
      <c r="L762" s="5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</row>
    <row r="763" spans="1:30" ht="12.75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3"/>
      <c r="L763" s="5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</row>
    <row r="764" spans="1:30" ht="12.75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3"/>
      <c r="L764" s="5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</row>
    <row r="765" spans="1:30" ht="12.75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3"/>
      <c r="L765" s="5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</row>
    <row r="766" spans="1:30" ht="12.75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3"/>
      <c r="L766" s="5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</row>
    <row r="767" spans="1:30" ht="12.75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3"/>
      <c r="L767" s="5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</row>
    <row r="768" spans="1:30" ht="12.75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3"/>
      <c r="L768" s="5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</row>
    <row r="769" spans="1:30" ht="12.75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3"/>
      <c r="L769" s="5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</row>
    <row r="770" spans="1:30" ht="12.75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3"/>
      <c r="L770" s="5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</row>
    <row r="771" spans="1:30" ht="12.75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3"/>
      <c r="L771" s="5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</row>
    <row r="772" spans="1:30" ht="12.75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3"/>
      <c r="L772" s="5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</row>
    <row r="773" spans="1:30" ht="12.75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3"/>
      <c r="L773" s="5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</row>
    <row r="774" spans="1:30" ht="12.75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3"/>
      <c r="L774" s="5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</row>
    <row r="775" spans="1:30" ht="12.75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3"/>
      <c r="L775" s="5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</row>
    <row r="776" spans="1:30" ht="12.75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3"/>
      <c r="L776" s="5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</row>
    <row r="777" spans="1:30" ht="12.75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3"/>
      <c r="L777" s="5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</row>
    <row r="778" spans="1:30" ht="12.75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3"/>
      <c r="L778" s="5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</row>
    <row r="779" spans="1:30" ht="12.75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3"/>
      <c r="L779" s="5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</row>
    <row r="780" spans="1:30" ht="12.75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3"/>
      <c r="L780" s="5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</row>
    <row r="781" spans="1:30" ht="12.75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3"/>
      <c r="L781" s="5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</row>
    <row r="782" spans="1:30" ht="12.75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3"/>
      <c r="L782" s="5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</row>
    <row r="783" spans="1:30" ht="12.75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3"/>
      <c r="L783" s="5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</row>
    <row r="784" spans="1:30" ht="12.75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3"/>
      <c r="L784" s="5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</row>
    <row r="785" spans="1:30" ht="12.75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3"/>
      <c r="L785" s="5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</row>
    <row r="786" spans="1:30" ht="12.75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3"/>
      <c r="L786" s="5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</row>
    <row r="787" spans="1:30" ht="12.75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3"/>
      <c r="L787" s="5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</row>
    <row r="788" spans="1:30" ht="12.75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3"/>
      <c r="L788" s="5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</row>
    <row r="789" spans="1:30" ht="12.75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3"/>
      <c r="L789" s="5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</row>
    <row r="790" spans="1:30" ht="12.75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3"/>
      <c r="L790" s="5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</row>
    <row r="791" spans="1:30" ht="12.75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3"/>
      <c r="L791" s="5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</row>
    <row r="792" spans="1:30" ht="12.75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3"/>
      <c r="L792" s="5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</row>
    <row r="793" spans="1:30" ht="12.75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3"/>
      <c r="L793" s="5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</row>
    <row r="794" spans="1:30" ht="12.75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3"/>
      <c r="L794" s="5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</row>
    <row r="795" spans="1:30" ht="12.75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3"/>
      <c r="L795" s="5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</row>
    <row r="796" spans="1:30" ht="12.75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3"/>
      <c r="L796" s="5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</row>
    <row r="797" spans="1:30" ht="12.75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3"/>
      <c r="L797" s="5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</row>
    <row r="798" spans="1:30" ht="12.75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3"/>
      <c r="L798" s="5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</row>
    <row r="799" spans="1:30" ht="12.75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3"/>
      <c r="L799" s="5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</row>
    <row r="800" spans="1:30" ht="12.75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3"/>
      <c r="L800" s="5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</row>
    <row r="801" spans="1:30" ht="12.75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3"/>
      <c r="L801" s="5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</row>
    <row r="802" spans="1:30" ht="12.75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3"/>
      <c r="L802" s="5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</row>
    <row r="803" spans="1:30" ht="12.75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3"/>
      <c r="L803" s="5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</row>
    <row r="804" spans="1:30" ht="12.75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3"/>
      <c r="L804" s="5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</row>
    <row r="805" spans="1:30" ht="12.75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3"/>
      <c r="L805" s="5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</row>
    <row r="806" spans="1:30" ht="12.75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3"/>
      <c r="L806" s="5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</row>
    <row r="807" spans="1:30" ht="12.75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3"/>
      <c r="L807" s="5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</row>
    <row r="808" spans="1:30" ht="12.75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3"/>
      <c r="L808" s="5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</row>
    <row r="809" spans="1:30" ht="12.75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3"/>
      <c r="L809" s="5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</row>
    <row r="810" spans="1:30" ht="12.75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3"/>
      <c r="L810" s="5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</row>
    <row r="811" spans="1:30" ht="12.75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3"/>
      <c r="L811" s="5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</row>
    <row r="812" spans="1:30" ht="12.75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3"/>
      <c r="L812" s="5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</row>
    <row r="813" spans="1:30" ht="12.75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3"/>
      <c r="L813" s="5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</row>
    <row r="814" spans="1:30" ht="12.75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3"/>
      <c r="L814" s="5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</row>
    <row r="815" spans="1:30" ht="12.75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3"/>
      <c r="L815" s="5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</row>
    <row r="816" spans="1:30" ht="12.75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3"/>
      <c r="L816" s="5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</row>
    <row r="817" spans="1:30" ht="12.75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3"/>
      <c r="L817" s="5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</row>
    <row r="818" spans="1:30" ht="12.75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3"/>
      <c r="L818" s="5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</row>
    <row r="819" spans="1:30" ht="12.75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3"/>
      <c r="L819" s="5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</row>
    <row r="820" spans="1:30" ht="12.75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3"/>
      <c r="L820" s="5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</row>
    <row r="821" spans="1:30" ht="12.75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3"/>
      <c r="L821" s="5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</row>
    <row r="822" spans="1:30" ht="12.75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3"/>
      <c r="L822" s="5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</row>
    <row r="823" spans="1:30" ht="12.75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3"/>
      <c r="L823" s="5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</row>
    <row r="824" spans="1:30" ht="12.75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3"/>
      <c r="L824" s="5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</row>
    <row r="825" spans="1:30" ht="12.75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3"/>
      <c r="L825" s="5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</row>
    <row r="826" spans="1:30" ht="12.75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3"/>
      <c r="L826" s="5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</row>
    <row r="827" spans="1:30" ht="12.75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3"/>
      <c r="L827" s="5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</row>
    <row r="828" spans="1:30" ht="12.75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3"/>
      <c r="L828" s="5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</row>
    <row r="829" spans="1:30" ht="12.75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3"/>
      <c r="L829" s="5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</row>
    <row r="830" spans="1:30" ht="12.75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3"/>
      <c r="L830" s="5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</row>
    <row r="831" spans="1:30" ht="12.75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3"/>
      <c r="L831" s="5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</row>
    <row r="832" spans="1:30" ht="12.75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3"/>
      <c r="L832" s="5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</row>
    <row r="833" spans="1:30" ht="12.75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3"/>
      <c r="L833" s="5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</row>
    <row r="834" spans="1:30" ht="12.75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3"/>
      <c r="L834" s="5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</row>
    <row r="835" spans="1:30" ht="12.75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3"/>
      <c r="L835" s="5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</row>
    <row r="836" spans="1:30" ht="12.75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3"/>
      <c r="L836" s="5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</row>
    <row r="837" spans="1:30" ht="12.75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3"/>
      <c r="L837" s="5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</row>
    <row r="838" spans="1:30" ht="12.75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3"/>
      <c r="L838" s="5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</row>
    <row r="839" spans="1:30" ht="12.75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3"/>
      <c r="L839" s="5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</row>
    <row r="840" spans="1:30" ht="12.75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3"/>
      <c r="L840" s="5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</row>
    <row r="841" spans="1:30" ht="12.75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3"/>
      <c r="L841" s="5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</row>
    <row r="842" spans="1:30" ht="12.75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3"/>
      <c r="L842" s="5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</row>
    <row r="843" spans="1:30" ht="12.75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3"/>
      <c r="L843" s="5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</row>
    <row r="844" spans="1:30" ht="12.75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3"/>
      <c r="L844" s="5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</row>
    <row r="845" spans="1:30" ht="12.75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3"/>
      <c r="L845" s="5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</row>
    <row r="846" spans="1:30" ht="12.75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3"/>
      <c r="L846" s="5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</row>
    <row r="847" spans="1:30" ht="12.75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3"/>
      <c r="L847" s="5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</row>
    <row r="848" spans="1:30" ht="12.75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3"/>
      <c r="L848" s="5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</row>
    <row r="849" spans="1:30" ht="12.75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3"/>
      <c r="L849" s="5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</row>
    <row r="850" spans="1:30" ht="12.75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3"/>
      <c r="L850" s="5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</row>
    <row r="851" spans="1:30" ht="12.75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3"/>
      <c r="L851" s="5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</row>
    <row r="852" spans="1:30" ht="12.75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3"/>
      <c r="L852" s="5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</row>
    <row r="853" spans="1:30" ht="12.75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3"/>
      <c r="L853" s="5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</row>
    <row r="854" spans="1:30" ht="12.75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3"/>
      <c r="L854" s="5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</row>
    <row r="855" spans="1:30" ht="12.75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3"/>
      <c r="L855" s="5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</row>
    <row r="856" spans="1:30" ht="12.75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3"/>
      <c r="L856" s="5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</row>
    <row r="857" spans="1:30" ht="12.75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3"/>
      <c r="L857" s="5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</row>
    <row r="858" spans="1:30" ht="12.75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3"/>
      <c r="L858" s="5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</row>
    <row r="859" spans="1:30" ht="12.75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3"/>
      <c r="L859" s="5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</row>
    <row r="860" spans="1:30" ht="12.75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3"/>
      <c r="L860" s="5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</row>
    <row r="861" spans="1:30" ht="12.75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3"/>
      <c r="L861" s="5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</row>
    <row r="862" spans="1:30" ht="12.75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3"/>
      <c r="L862" s="5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</row>
    <row r="863" spans="1:30" ht="12.75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3"/>
      <c r="L863" s="5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</row>
    <row r="864" spans="1:30" ht="12.75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3"/>
      <c r="L864" s="5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</row>
    <row r="865" spans="1:30" ht="12.75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3"/>
      <c r="L865" s="5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</row>
    <row r="866" spans="1:30" ht="12.75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3"/>
      <c r="L866" s="5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</row>
    <row r="867" spans="1:30" ht="12.75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3"/>
      <c r="L867" s="5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</row>
    <row r="868" spans="1:30" ht="12.75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3"/>
      <c r="L868" s="5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</row>
    <row r="869" spans="1:30" ht="12.75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3"/>
      <c r="L869" s="5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</row>
    <row r="870" spans="1:30" ht="12.75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3"/>
      <c r="L870" s="5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</row>
    <row r="871" spans="1:30" ht="12.75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3"/>
      <c r="L871" s="5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</row>
    <row r="872" spans="1:30" ht="12.75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3"/>
      <c r="L872" s="5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</row>
    <row r="873" spans="1:30" ht="12.75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3"/>
      <c r="L873" s="5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</row>
    <row r="874" spans="1:30" ht="12.75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3"/>
      <c r="L874" s="5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</row>
    <row r="875" spans="1:30" ht="12.75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3"/>
      <c r="L875" s="5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</row>
    <row r="876" spans="1:30" ht="12.75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3"/>
      <c r="L876" s="5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</row>
    <row r="877" spans="1:30" ht="12.75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3"/>
      <c r="L877" s="5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</row>
    <row r="878" spans="1:30" ht="12.75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3"/>
      <c r="L878" s="5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</row>
    <row r="879" spans="1:30" ht="12.75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3"/>
      <c r="L879" s="5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</row>
    <row r="880" spans="1:30" ht="12.75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3"/>
      <c r="L880" s="5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</row>
    <row r="881" spans="1:30" ht="12.75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3"/>
      <c r="L881" s="5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</row>
    <row r="882" spans="1:30" ht="12.75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3"/>
      <c r="L882" s="5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</row>
    <row r="883" spans="1:30" ht="12.75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3"/>
      <c r="L883" s="5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</row>
    <row r="884" spans="1:30" ht="12.75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3"/>
      <c r="L884" s="5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</row>
    <row r="885" spans="1:30" ht="12.75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3"/>
      <c r="L885" s="5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</row>
    <row r="886" spans="1:30" ht="12.75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3"/>
      <c r="L886" s="5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</row>
    <row r="887" spans="1:30" ht="12.75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3"/>
      <c r="L887" s="5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</row>
    <row r="888" spans="1:30" ht="12.75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3"/>
      <c r="L888" s="5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</row>
    <row r="889" spans="1:30" ht="12.75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3"/>
      <c r="L889" s="5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</row>
    <row r="890" spans="1:30" ht="12.75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3"/>
      <c r="L890" s="5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</row>
    <row r="891" spans="1:30" ht="12.75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3"/>
      <c r="L891" s="5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</row>
    <row r="892" spans="1:30" ht="12.75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3"/>
      <c r="L892" s="5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</row>
    <row r="893" spans="1:30" ht="12.75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3"/>
      <c r="L893" s="5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</row>
    <row r="894" spans="1:30" ht="12.75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3"/>
      <c r="L894" s="5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</row>
    <row r="895" spans="1:30" ht="12.75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3"/>
      <c r="L895" s="5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</row>
    <row r="896" spans="1:30" ht="12.75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3"/>
      <c r="L896" s="5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</row>
    <row r="897" spans="1:30" ht="12.75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3"/>
      <c r="L897" s="5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</row>
    <row r="898" spans="1:30" ht="12.75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3"/>
      <c r="L898" s="5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</row>
    <row r="899" spans="1:30" ht="12.75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3"/>
      <c r="L899" s="5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</row>
    <row r="900" spans="1:30" ht="12.75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3"/>
      <c r="L900" s="5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</row>
    <row r="901" spans="1:30" ht="12.75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3"/>
      <c r="L901" s="5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</row>
    <row r="902" spans="1:30" ht="12.75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3"/>
      <c r="L902" s="5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</row>
    <row r="903" spans="1:30" ht="12.75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3"/>
      <c r="L903" s="5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</row>
    <row r="904" spans="1:30" ht="12.75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3"/>
      <c r="L904" s="5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</row>
    <row r="905" spans="1:30" ht="12.75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3"/>
      <c r="L905" s="5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</row>
    <row r="906" spans="1:30" ht="12.75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3"/>
      <c r="L906" s="5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</row>
    <row r="907" spans="1:30" ht="12.75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3"/>
      <c r="L907" s="5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</row>
    <row r="908" spans="1:30" ht="12.75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3"/>
      <c r="L908" s="5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</row>
    <row r="909" spans="1:30" ht="12.75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3"/>
      <c r="L909" s="5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</row>
    <row r="910" spans="1:30" ht="12.75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3"/>
      <c r="L910" s="5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</row>
    <row r="911" spans="1:30" ht="12.75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3"/>
      <c r="L911" s="5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</row>
    <row r="912" spans="1:30" ht="12.75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3"/>
      <c r="L912" s="5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</row>
    <row r="913" spans="1:30" ht="12.75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3"/>
      <c r="L913" s="5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</row>
    <row r="914" spans="1:30" ht="12.75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3"/>
      <c r="L914" s="5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</row>
    <row r="915" spans="1:30" ht="12.75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3"/>
      <c r="L915" s="5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</row>
    <row r="916" spans="1:30" ht="12.75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3"/>
      <c r="L916" s="5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</row>
    <row r="917" spans="1:30" ht="12.75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3"/>
      <c r="L917" s="5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</row>
    <row r="918" spans="1:30" ht="12.75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3"/>
      <c r="L918" s="5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</row>
    <row r="919" spans="1:30" ht="12.75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3"/>
      <c r="L919" s="5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</row>
    <row r="920" spans="1:30" ht="12.75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3"/>
      <c r="L920" s="5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</row>
    <row r="921" spans="1:30" ht="12.75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3"/>
      <c r="L921" s="5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</row>
    <row r="922" spans="1:30" ht="12.75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3"/>
      <c r="L922" s="5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</row>
    <row r="923" spans="1:30" ht="12.75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3"/>
      <c r="L923" s="5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</row>
    <row r="924" spans="1:30" ht="12.75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3"/>
      <c r="L924" s="5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</row>
    <row r="925" spans="1:30" ht="12.75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3"/>
      <c r="L925" s="5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</row>
    <row r="926" spans="1:30" ht="12.75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3"/>
      <c r="L926" s="5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</row>
    <row r="927" spans="1:30" ht="12.75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3"/>
      <c r="L927" s="5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</row>
    <row r="928" spans="1:30" ht="12.75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3"/>
      <c r="L928" s="5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</row>
    <row r="929" spans="1:30" ht="12.75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3"/>
      <c r="L929" s="5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</row>
    <row r="930" spans="1:30" ht="12.75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3"/>
      <c r="L930" s="5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</row>
    <row r="931" spans="1:30" ht="12.75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3"/>
      <c r="L931" s="5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</row>
    <row r="932" spans="1:30" ht="12.75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3"/>
      <c r="L932" s="5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</row>
    <row r="933" spans="1:30" ht="12.75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3"/>
      <c r="L933" s="5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</row>
    <row r="934" spans="1:30" ht="12.75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3"/>
      <c r="L934" s="5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</row>
    <row r="935" spans="1:30" ht="12.75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3"/>
      <c r="L935" s="5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</row>
    <row r="936" spans="1:30" ht="12.75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3"/>
      <c r="L936" s="5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</row>
    <row r="937" spans="1:30" ht="12.75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3"/>
      <c r="L937" s="5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</row>
    <row r="938" spans="1:30" ht="12.75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3"/>
      <c r="L938" s="5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</row>
    <row r="939" spans="1:30" ht="12.75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3"/>
      <c r="L939" s="5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</row>
    <row r="940" spans="1:30" ht="12.75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3"/>
      <c r="L940" s="5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</row>
    <row r="941" spans="1:30" ht="12.75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3"/>
      <c r="L941" s="5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</row>
    <row r="942" spans="1:30" ht="12.75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3"/>
      <c r="L942" s="5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</row>
    <row r="943" spans="1:30" ht="12.75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3"/>
      <c r="L943" s="5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</row>
    <row r="944" spans="1:30" ht="12.75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3"/>
      <c r="L944" s="5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</row>
    <row r="945" spans="1:30" ht="12.75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3"/>
      <c r="L945" s="5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</row>
    <row r="946" spans="1:30" ht="12.75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3"/>
      <c r="L946" s="5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</row>
    <row r="947" spans="1:30" ht="12.75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3"/>
      <c r="L947" s="5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</row>
    <row r="948" spans="1:30" ht="12.75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3"/>
      <c r="L948" s="5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</row>
    <row r="949" spans="1:30" ht="12.75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3"/>
      <c r="L949" s="5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</row>
    <row r="950" spans="1:30" ht="12.75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3"/>
      <c r="L950" s="5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</row>
    <row r="951" spans="1:30" ht="12.75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3"/>
      <c r="L951" s="5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</row>
    <row r="952" spans="1:30" ht="12.75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3"/>
      <c r="L952" s="5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</row>
    <row r="953" spans="1:30" ht="12.75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3"/>
      <c r="L953" s="5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</row>
    <row r="954" spans="1:30" ht="12.75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3"/>
      <c r="L954" s="5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</row>
    <row r="955" spans="1:30" ht="12.75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3"/>
      <c r="L955" s="5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</row>
    <row r="956" spans="1:30" ht="12.75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3"/>
      <c r="L956" s="5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</row>
    <row r="957" spans="1:30" ht="12.75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3"/>
      <c r="L957" s="5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</row>
    <row r="958" spans="1:30" ht="12.75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3"/>
      <c r="L958" s="5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</row>
    <row r="959" spans="1:30" ht="12.75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3"/>
      <c r="L959" s="5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</row>
    <row r="960" spans="1:30" ht="12.75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3"/>
      <c r="L960" s="5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</row>
    <row r="961" spans="1:30" ht="12.75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3"/>
      <c r="L961" s="5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</row>
    <row r="962" spans="1:30" ht="12.75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3"/>
      <c r="L962" s="5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</row>
    <row r="963" spans="1:30" ht="12.75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3"/>
      <c r="L963" s="5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</row>
    <row r="964" spans="1:30" ht="12.75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3"/>
      <c r="L964" s="5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</row>
    <row r="965" spans="1:30" ht="12.75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3"/>
      <c r="L965" s="5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</row>
    <row r="966" spans="1:30" ht="12.75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3"/>
      <c r="L966" s="5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</row>
    <row r="967" spans="1:30" ht="12.75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3"/>
      <c r="L967" s="5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</row>
    <row r="968" spans="1:30" ht="12.75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3"/>
      <c r="L968" s="5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</row>
    <row r="969" spans="1:30" ht="12.75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3"/>
      <c r="L969" s="5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</row>
    <row r="970" spans="1:30" ht="12.75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3"/>
      <c r="L970" s="5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</row>
    <row r="971" spans="1:30" ht="12.75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3"/>
      <c r="L971" s="5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</row>
    <row r="972" spans="1:30" ht="12.75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3"/>
      <c r="L972" s="5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</row>
    <row r="973" spans="1:30" ht="12.75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3"/>
      <c r="L973" s="5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</row>
    <row r="974" spans="1:30" ht="12.75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3"/>
      <c r="L974" s="5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</row>
    <row r="975" spans="1:30" ht="12.75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3"/>
      <c r="L975" s="5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</row>
    <row r="976" spans="1:30" ht="12.75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3"/>
      <c r="L976" s="5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</row>
    <row r="977" spans="1:30" ht="12.75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3"/>
      <c r="L977" s="5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</row>
    <row r="978" spans="1:30" ht="12.75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3"/>
      <c r="L978" s="5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</row>
    <row r="979" spans="1:30" ht="12.75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3"/>
      <c r="L979" s="5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</row>
    <row r="980" spans="1:30" ht="12.75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3"/>
      <c r="L980" s="5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</row>
    <row r="981" spans="1:30" ht="12.75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3"/>
      <c r="L981" s="5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</row>
    <row r="982" spans="1:30" ht="12.75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3"/>
      <c r="L982" s="5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</row>
    <row r="983" spans="1:30" ht="12.75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3"/>
      <c r="L983" s="5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</row>
    <row r="984" spans="1:30" ht="12.75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3"/>
      <c r="L984" s="5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</row>
    <row r="985" spans="1:30" ht="12.75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3"/>
      <c r="L985" s="5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</row>
    <row r="986" spans="1:30" ht="12.75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3"/>
      <c r="L986" s="5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</row>
    <row r="987" spans="1:30" ht="12.75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3"/>
      <c r="L987" s="5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</row>
    <row r="988" spans="1:30" ht="12.75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3"/>
      <c r="L988" s="5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</row>
    <row r="989" spans="1:30" ht="12.75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3"/>
      <c r="L989" s="5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</row>
    <row r="990" spans="1:30" ht="12.75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3"/>
      <c r="L990" s="5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</row>
    <row r="991" spans="1:30" ht="12.75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3"/>
      <c r="L991" s="5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</row>
    <row r="992" spans="1:30" ht="12.75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3"/>
      <c r="L992" s="5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</row>
    <row r="993" spans="1:30" ht="12.75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3"/>
      <c r="L993" s="5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</row>
    <row r="994" spans="1:30" ht="12.75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3"/>
      <c r="L994" s="5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</row>
    <row r="995" spans="1:30" ht="12.75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3"/>
      <c r="L995" s="5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</row>
    <row r="996" spans="1:30" ht="12.75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3"/>
      <c r="L996" s="5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</row>
    <row r="997" spans="1:30" ht="12.75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3"/>
      <c r="L997" s="5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</row>
    <row r="998" spans="1:30" ht="12.75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3"/>
      <c r="L998" s="5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</row>
    <row r="999" spans="1:30" ht="12.75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3"/>
      <c r="L999" s="5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</row>
    <row r="1000" spans="1:30" ht="12.75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3"/>
      <c r="L1000" s="5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</row>
    <row r="1001" spans="1:30" ht="12.75" x14ac:dyDescent="0.3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3"/>
      <c r="L1001" s="5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</row>
    <row r="1002" spans="1:30" ht="12.75" x14ac:dyDescent="0.3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3"/>
      <c r="L1002" s="5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</row>
    <row r="1003" spans="1:30" ht="12.75" x14ac:dyDescent="0.3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3"/>
      <c r="L1003" s="5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</row>
  </sheetData>
  <sortState xmlns:xlrd2="http://schemas.microsoft.com/office/spreadsheetml/2017/richdata2" ref="A5:AB1003">
    <sortCondition ref="A4:A1003"/>
  </sortState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c0a50-9fb7-477b-a615-6be3ff4e0548">
      <Terms xmlns="http://schemas.microsoft.com/office/infopath/2007/PartnerControls"/>
    </lcf76f155ced4ddcb4097134ff3c332f>
    <File_x0020_Type0 xmlns="1ddc0a50-9fb7-477b-a615-6be3ff4e0548">.pdf</File_x0020_Type0>
    <TaxCatchAll xmlns="5c3120aa-4362-40a7-b179-624d31c9584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22" ma:contentTypeDescription="Create a new document." ma:contentTypeScope="" ma:versionID="eb481e79f1b513854394f0feb4778b9d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7912a174811dbd3a32c2bd3348f2173b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97B9F1-34B5-4326-A8EF-40FC4F1B5E68}">
  <ds:schemaRefs>
    <ds:schemaRef ds:uri="http://schemas.microsoft.com/office/2006/metadata/properties"/>
    <ds:schemaRef ds:uri="http://schemas.microsoft.com/office/infopath/2007/PartnerControls"/>
    <ds:schemaRef ds:uri="1ddc0a50-9fb7-477b-a615-6be3ff4e0548"/>
    <ds:schemaRef ds:uri="5c3120aa-4362-40a7-b179-624d31c9584b"/>
  </ds:schemaRefs>
</ds:datastoreItem>
</file>

<file path=customXml/itemProps2.xml><?xml version="1.0" encoding="utf-8"?>
<ds:datastoreItem xmlns:ds="http://schemas.openxmlformats.org/officeDocument/2006/customXml" ds:itemID="{2AC09272-6A00-4E4E-916B-C6E4F028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F9D1A3-D200-456F-A680-2F064BB7C5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Real Estate Open Space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Bianchi</dc:creator>
  <cp:lastModifiedBy>Don Bianchi</cp:lastModifiedBy>
  <dcterms:created xsi:type="dcterms:W3CDTF">2024-05-11T18:01:55Z</dcterms:created>
  <dcterms:modified xsi:type="dcterms:W3CDTF">2024-06-06T18:59:12Z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