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acdc.sharepoint.com/Shared Documents/General/MI/GOALs/2024/Appendix Tables on Website/"/>
    </mc:Choice>
  </mc:AlternateContent>
  <xr:revisionPtr revIDLastSave="125" documentId="8_{01F89655-CFB9-4B27-BBB0-968EA957709E}" xr6:coauthVersionLast="47" xr6:coauthVersionMax="47" xr10:uidLastSave="{96990F39-45D0-4D12-A744-C4696A15FD14}"/>
  <bookViews>
    <workbookView xWindow="40920" yWindow="-120" windowWidth="29040" windowHeight="15840" xr2:uid="{00000000-000D-0000-FFFF-FFFF00000000}"/>
  </bookViews>
  <sheets>
    <sheet name="Racial Equity"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66" i="12" l="1"/>
  <c r="BM66" i="12"/>
  <c r="BL66" i="12"/>
  <c r="BK66" i="12"/>
  <c r="AU66" i="12"/>
  <c r="AT66" i="12"/>
  <c r="AS66" i="12"/>
  <c r="AR66" i="12"/>
</calcChain>
</file>

<file path=xl/sharedStrings.xml><?xml version="1.0" encoding="utf-8"?>
<sst xmlns="http://schemas.openxmlformats.org/spreadsheetml/2006/main" count="1578" uniqueCount="284">
  <si>
    <t>CDC</t>
  </si>
  <si>
    <t>ACT Lawrence</t>
  </si>
  <si>
    <t>African Community Economic Development of New England (ACEDONE)</t>
  </si>
  <si>
    <t>Allston Brighton CDC</t>
  </si>
  <si>
    <t>Asian CDC</t>
  </si>
  <si>
    <t>Boston Neighborhood Community Land Trust</t>
  </si>
  <si>
    <t>Brookline CDC</t>
  </si>
  <si>
    <t>CDC of South Berkshire</t>
  </si>
  <si>
    <t>Community Economic Development Center New Bedford</t>
  </si>
  <si>
    <t>Chinatown Community Land Trust</t>
  </si>
  <si>
    <t>Coalition for a Better Acre</t>
  </si>
  <si>
    <t>Codman Square NDC</t>
  </si>
  <si>
    <t>Community Development Partnership</t>
  </si>
  <si>
    <t>Community Teamwork</t>
  </si>
  <si>
    <t>Dorchester Bay EDC</t>
  </si>
  <si>
    <t>Downtown Taunton Foundation</t>
  </si>
  <si>
    <t>Dudley Neighbors, Inc.</t>
  </si>
  <si>
    <t>Fenway CDC</t>
  </si>
  <si>
    <t>Franklin County CDC</t>
  </si>
  <si>
    <t>Groundwork Lawrence</t>
  </si>
  <si>
    <t>Harborlight Homes</t>
  </si>
  <si>
    <t>Hilltown CDC</t>
  </si>
  <si>
    <t>Home City Development</t>
  </si>
  <si>
    <t>Homeowners Rehab</t>
  </si>
  <si>
    <t>Housing Assistance Corp.</t>
  </si>
  <si>
    <t>Housing Corporation of Arlington</t>
  </si>
  <si>
    <t>Housing Nantucket</t>
  </si>
  <si>
    <t>Inquilinos Boricuas en Accion (IBA)</t>
  </si>
  <si>
    <t>Island Housing Trust</t>
  </si>
  <si>
    <t>Jamaica Plain NDC</t>
  </si>
  <si>
    <t>Just a Start</t>
  </si>
  <si>
    <t>Latino Support Network</t>
  </si>
  <si>
    <t>Lawrence Community Works</t>
  </si>
  <si>
    <t>Madison Park Development Corporation</t>
  </si>
  <si>
    <t>Main South CDC</t>
  </si>
  <si>
    <t>Metro West Collaborative Development</t>
  </si>
  <si>
    <t>Mill Cities Community Investments</t>
  </si>
  <si>
    <t>Mission Hill NHS</t>
  </si>
  <si>
    <t>NeighborWorks Housing Solutions</t>
  </si>
  <si>
    <t>NewVue Communities</t>
  </si>
  <si>
    <t>Neighborhood of Affordable Housing (NOAH)</t>
  </si>
  <si>
    <t>North Shore CDC</t>
  </si>
  <si>
    <t>Nuestra Comunidad Development Corporation</t>
  </si>
  <si>
    <t>OneHolyoke CDC</t>
  </si>
  <si>
    <t>Pittsfield Economic Revitalization Corporation</t>
  </si>
  <si>
    <t>Quaboag Valley CDC</t>
  </si>
  <si>
    <t>Revitalize CDC</t>
  </si>
  <si>
    <t>Somerville Community Corporation</t>
  </si>
  <si>
    <t>South Boston NDC</t>
  </si>
  <si>
    <t>South Middlesex Opportunity Council</t>
  </si>
  <si>
    <t>Southeast Asian Coalition of Central MA</t>
  </si>
  <si>
    <t>Southwest Boston CDC</t>
  </si>
  <si>
    <t>The Neighborhood Developers</t>
  </si>
  <si>
    <t>Urban Edge</t>
  </si>
  <si>
    <t>Valley Community Development</t>
  </si>
  <si>
    <t>WATCH CDC</t>
  </si>
  <si>
    <t>Waterfront Historic Area LeaguE</t>
  </si>
  <si>
    <t>Way Finders</t>
  </si>
  <si>
    <t>Wellspring Cooperative Corporation</t>
  </si>
  <si>
    <t>Worcester Common Ground</t>
  </si>
  <si>
    <t>Worcester Community Housing Resources</t>
  </si>
  <si>
    <t>N/A</t>
  </si>
  <si>
    <t>X</t>
  </si>
  <si>
    <t>Is Racial Equity and/or Diversity, Equity and Inclusion a priority for your organization?: Yes</t>
  </si>
  <si>
    <t>Is Racial Equity and/or Diversity, Equity and Inclusion a priority for your organization?: No</t>
  </si>
  <si>
    <t>Is Racial Equity and/or Diversity, Equity and Inclusion a priority for your organization?: Unsure</t>
  </si>
  <si>
    <t>Equity Plan: Racial Equity</t>
  </si>
  <si>
    <t>Equity Plan: DEI</t>
  </si>
  <si>
    <t>Organizational Mission Statement: Racial Equity</t>
  </si>
  <si>
    <t>Organizational Mission Statement: DEI</t>
  </si>
  <si>
    <t>Organizational Vision Statement: Racial Equity</t>
  </si>
  <si>
    <t>Organizational Vision Statement: DEI</t>
  </si>
  <si>
    <t>Organizational Core Values: Racial Equity</t>
  </si>
  <si>
    <t>Organizational Core Values: DEI</t>
  </si>
  <si>
    <t>Strategic Plan: Racial Equity</t>
  </si>
  <si>
    <t>Strategic Plan: DEI</t>
  </si>
  <si>
    <t>Other Plan/ Work Plan: Racial Equity</t>
  </si>
  <si>
    <t>Other Plan/ Work Plan: DEI</t>
  </si>
  <si>
    <t>Other Board-approved policies: Racial Equity</t>
  </si>
  <si>
    <t>Other Board-approved policies: DEI</t>
  </si>
  <si>
    <t>Equity Team or Committee: Racial Equity</t>
  </si>
  <si>
    <t>Equity Team or Committee: DEI</t>
  </si>
  <si>
    <t>Leadership by Management Team: Racial Equity</t>
  </si>
  <si>
    <t>Leadership by Management Team: DEI</t>
  </si>
  <si>
    <t>Staff Training: Racial Equity</t>
  </si>
  <si>
    <t>Staff Training: DEI</t>
  </si>
  <si>
    <t>Staff Retreat: Racial Equity</t>
  </si>
  <si>
    <t>Staff Retreat: DEI</t>
  </si>
  <si>
    <t>Plan or Program focused on Racial Equity, or on Diversity, Equity, and Inclusion - or Other: Racial Equity</t>
  </si>
  <si>
    <t>Plan or Program focused on Racial Equity, or on Diversity, Equity, and Inclusion - or Other: DEI</t>
  </si>
  <si>
    <t>Program Priorities: Racial Equity</t>
  </si>
  <si>
    <t>Program Priorities: DEI</t>
  </si>
  <si>
    <t>Please describe the chosen areas using detail and/or examples.</t>
  </si>
  <si>
    <t>Have you hired a consultant(s), or do you work with other organizations, to support your racial equity work?: Yes</t>
  </si>
  <si>
    <t>Have you hired a consultant(s), or do you work with other organizations, to support your racial equity work?: No</t>
  </si>
  <si>
    <t>What is the work?: Staff Training</t>
  </si>
  <si>
    <t>What is the work?: Staff Retreat</t>
  </si>
  <si>
    <t>What is the work?: Organizational Planning</t>
  </si>
  <si>
    <t>What is the work?: Theory of Change</t>
  </si>
  <si>
    <t>What is the work?: Logic Model</t>
  </si>
  <si>
    <t>What is the work?: Workplan</t>
  </si>
  <si>
    <t>What is the work?: Equity Plan</t>
  </si>
  <si>
    <t>What is the work?: Board Training</t>
  </si>
  <si>
    <t>What is the work?: Other</t>
  </si>
  <si>
    <t>What consultants or organizations have you worked with?</t>
  </si>
  <si>
    <t>How many full time equivalent (FTE) staff did your organization employ on December 31st?</t>
  </si>
  <si>
    <t>In total, how many senior positions does your organization have as of December 31?</t>
  </si>
  <si>
    <t>How many People of Color (not White) were on your organization’s staff as of December 31st?</t>
  </si>
  <si>
    <t>Of the above, how many People of Color served in senior positions as of December 31st?</t>
  </si>
  <si>
    <t>How do you recruit and hire for positions?: Career fairs</t>
  </si>
  <si>
    <t>How do you recruit and hire for positions?: Consultant</t>
  </si>
  <si>
    <t>How do you recruit and hire for positions?: Search firm</t>
  </si>
  <si>
    <t>How do you recruit and hire for positions?: Higher education/Universities</t>
  </si>
  <si>
    <t>How do you recruit and hire for positions?: Internal hiring committee</t>
  </si>
  <si>
    <t>How do you recruit and hire for positions?: Internal candidates</t>
  </si>
  <si>
    <t>How do you recruit and hire for positions?: Interns/AmeriCorps</t>
  </si>
  <si>
    <t>How do you recruit and hire for positions?: Online platforms</t>
  </si>
  <si>
    <t>How do you recruit and hire for positions?: Professional networks</t>
  </si>
  <si>
    <t>How do you recruit and hire for positions?: Professional associations</t>
  </si>
  <si>
    <t>How do you recruit and hire for positions?: Targeting candidates at other organizations</t>
  </si>
  <si>
    <t>How do you recruit and hire for positions?: Word of mouth</t>
  </si>
  <si>
    <t>How do you recruit and hire for positions?: Other</t>
  </si>
  <si>
    <t>Consultant name</t>
  </si>
  <si>
    <t>Staff retention</t>
  </si>
  <si>
    <t>How many staff were promoted in the past year?</t>
  </si>
  <si>
    <t>How many staff of color were promoted in the past year?</t>
  </si>
  <si>
    <t>How many staff were promoted to senior level positions in the past year?</t>
  </si>
  <si>
    <t>How many staff of color were promoted to senior level positions in the past year?</t>
  </si>
  <si>
    <t xml:space="preserve">ABCDC currently has a Racial Equity Committee consisting of both Board and staff members to discuss organizational plans and goals in relation to racial equity and DEI. This committee has been working to update ABCDC's mission and vision statements to reflect these values. 
ABCDC's 2023-25 Community Investment Plan reflects racial equity, as well as staff work plans. Staff also are required to attend annual racial equity and DEI trainings, and all new hires attend a 2-day training on these topics. </t>
  </si>
  <si>
    <t xml:space="preserve">Professional training, networking opportunities, recognition, are provided to all staff. </t>
  </si>
  <si>
    <t xml:space="preserve">Valley doesn't have vision statement or organizational core values yet. </t>
  </si>
  <si>
    <t>VISIONS</t>
  </si>
  <si>
    <t xml:space="preserve">We focus on overall staff retention which means flexible schedules when possible, generous paid time off including the last week of December, robust health insurance, and opportunity to connect with and collaborate with peers. </t>
  </si>
  <si>
    <t xml:space="preserve">We have partnered with the Hilltown Community Health Center to train our respective staff in DEI and racial equity issues.  Our goal is to develop enough confidence and skill to begin engaging the community formally around these issues.  </t>
  </si>
  <si>
    <t>Women of Color Health Equity Collective</t>
  </si>
  <si>
    <t xml:space="preserve">This is an issue for all employees.  Our agency is going through ha significant retirement/turnover process in 2024.  </t>
  </si>
  <si>
    <t>Judy Freiwirth and Carlton Watson</t>
  </si>
  <si>
    <t>Ann Silverman</t>
  </si>
  <si>
    <t>As a NeighborWorks chartered member, our team has multiple training opportunities each year. One of our senior staff (a woman of color) is enrolled in the NeighborWorks executive training program geared toward people of color. We regularly promote people of color to new positions.  Ove the pas four years, all three were people of color.</t>
  </si>
  <si>
    <t xml:space="preserve">PERC's Racial Equity Committee sponsored a Special Board Event at a minority grantee business. This was a listening and learning meeting for board members bringing them together with six minority PERC grantees. The businesses answered the following questions and discussed with board members their experiences: 
- As a minority owned business what is it like doing business in Pittsfield?
- How did you find out about PERC?
- How was your experience working with PERC? "Did you experience any bias?
- What can PERC do to continue to be supportive to you in the future?
PERC co-sponsored a Women Owned - Minority Business Certification workshop, to inform and provide assistance to small business owners to become certified.
Also, The City of Pittsfield, Office of Diversity, Equity and Inclusion provides training to staff support of PERC.  These trainings and workshops are offered throughout the year covering various topic such as Safe Zone Initiatives, Working to Create Inclusive and Intersectional Spaces, Components of Sex, Gender, and Sexuality, Navigating Privilege,  How do you Identify,  Diversity: Experiencing Difference, Equity; Treat Everyone the Same? Inclusion: Do I feel Included.
</t>
  </si>
  <si>
    <t>The City of Pittsfield Office of Diversity, Equity and Inclusion, 1 Berkshire</t>
  </si>
  <si>
    <t>The City of Pittsfield supports staff that works with PERC. Benefits are provided through the City of Pittsfield. Opportunities for growth and trainings are offered through local, federal and state resources. Also continued educational courses are reimbursed through the Department of Human Resources.  The City created a Diversity, Equity and Inclusion Office. Their staff works with every department and organizations, to support diversity among volunteer boards and committees. They offer trainings monthly that area available to employees and board members.</t>
  </si>
  <si>
    <t>In 2017, the FCCDC board and staff started spending time looking at our implicit bias, structural racism, power dynamics, and
other racial-equity issues. We are looking for ways we can do things differently to be more welcoming
to more people of color and underserved populations that we have not engaged with as much as we
could. We have been analyzing the characteristics of white-dominant culture and learning about our
own white fragility, which can block us from making necessary changes. This work will continue and
the FCCDC has taken a lead role in the larger community by organizing business and community
leaders in a Welcoming and Belonging Group of Franklin County that meets periodically to discuss our
combined efforts to be a more welcoming community to all people.</t>
  </si>
  <si>
    <t>Our staff person, Traci Talbert, Racial Justice Community Engagement Leader, provides a lot of support and we bring in other people occasionally.</t>
  </si>
  <si>
    <t>Social media, MassHire</t>
  </si>
  <si>
    <t>From the job description through the interviews and into the onboarding process
we talk a lot about racial justice and encourage the new people to participate in our discussions.
We have not developed anything special yet for professional of color, but have let them know
we are continuing to learn and be better.
For our last 3 Job Descriptions we have added a section at the top called Get to Know Our
Culture. It may be a little aspirational, but we want to get there.</t>
  </si>
  <si>
    <t xml:space="preserve">We have taken MACDC's Racial Equity Pledge and restructured it to be more aligned with WATCH CDC's mission and values. Since signing the pledge years ago we have implemented new policies for staff and board of directors and started quarterly DEI talks for staff where staff choose a topic with DEI and present it to the rest of the staff. We have also implemented DEI surveys for new hires as a part of their onboarding process. Additionally we have allocated funds dedicated to staff professional and personal development. </t>
  </si>
  <si>
    <t xml:space="preserve">We promote POC staff and do not hesitate to give them more responsibilities and challenges so they can grow their skills. We consider a multicultural perspective when presenting new resources and opportunities. </t>
  </si>
  <si>
    <t>A year ago we revised our retirement benefits so that instead of a match it is simply an employer contribution so that all staff receive it regardless of their contributions.  We also continue to offer flexible work arrangements (e,g, hybrid, the possibility to work 4-day week) to better retain our staff of color in the field. Another ongoing project is to establish salary ranges for more transparency and equity. Another benefit we are offering based on staff feedback is financial planning workshops for staff.</t>
  </si>
  <si>
    <t>Our Race, Equity, Diversity, and Inclusion Committee has developed a plan to guide our work related to equality and equity. While a number of activities have been completed, the most important was to implement a comprehensive training for our full team of staff and board.  We were able to hold 5 trainings for staff and 2 board training.  We were given a report of all of our trainings with specific recommendation on moving the work forward. Our REI committee will hold a meeting to go over the report and construct the work of the year.  Our Governance Committee will be working towards re-vamping our existing polices starting with our employee handbook.  We also will be holding a board and staff retreat to create a set of principals based on DEIB core values and our Racial Equity Pledge. Staff time and a strong training budget have been prioritized for these efforts.</t>
  </si>
  <si>
    <t xml:space="preserve">Angele Goss of Open Leaf Consulting and Soudie Tahmassebipour of RE-ENVISION CONSULTING have partnered to implement trainings for staff and board this year for  NewVue's  mission to infuse diversity, equity and inclusion principles into every aspect of their organization.
</t>
  </si>
  <si>
    <t>Ann Silverman and Planet Professional</t>
  </si>
  <si>
    <t xml:space="preserve">We are able to support our professionals of color in our organization to retain and maintain our diversity by the following:
Mentorship Program through our network affiliation with Neighbor Works, Professional Training through various avenues, and Networking Opportunities locally, statewide and nationally. </t>
  </si>
  <si>
    <t xml:space="preserve">Our organization is heavily invested in Diversity, Equity Inclusion and Belonging. 
Our commitment to diversity, equity, inclusion, and belonging (DEI&amp;B) is evident in several ways. To initiate this journey, we established a DEI&amp;B committee as a testament to our commitment to the MACDC pledge. Furthermore, we engaged in a discussion to assess and evaluate our organization's progress in this crucial area. We conducted a voluntary survey for our staff to see where we were at with DEI&amp;B and asked to see if staff understood the meaning, and how important this was to them, etc. The survey results showed that the majority of our staff has at least a basic understanding of DEI&amp;B but we as an organization want to take that a step further. 
We will be conducting DEI&amp;B trainings in March, as well as additional trainings on unconscious bias, racial history, housing segregation, microaggression and more. We also reflect on DEI&amp;B in our company policies ensuring that all staff are covered, our hiring practices, our professional development days, etc. We are working hard to ensure our staff not only know about DEI&amp;B but also are able to apply this knowledge in their everyday work to better assist the community we serve. 
</t>
  </si>
  <si>
    <t xml:space="preserve">We are committed to DEI&amp;B and supporting professionals of color in our organization. We work diligently to ensure we retain these professionals and maintain the staff diversity we have achieved. We have achieved this by creating a DEI&amp;B committee, ensuring our benefits were competitive, offering professional training such as all staff training, sending out surveys to assess where we at as an organization, recognizing staff on their accomplishments, etc. We will continue to evaluate our efforts and make improvements where needed to ensure we retain all of our staff to the best of our ability. </t>
  </si>
  <si>
    <t xml:space="preserve">Mission Statement: JPNDC's mission is to transform lives and amplify the voices of Boston residents who have been excluded from prosperity by racial and economic inequities
Strategic Plan: explicitly refers to racial equity - "Carry out community organizing as essential to building racial, economic and social equity" and "Expand JPNDC's role as an advocate and driver for racial equity in the City of Boston"
Organizational Core Values: "We have a responsibility to examine our practice to create as inclusive an organization as possible, particularly in relationship to the participation and leadership of low-income people, people of color, immigrants and women."
Program Priorities: Economic prosperity and early education services are specifically targeted to people of color, who have experienced systemic barriers to mobility. Small business program has specific loan product for BIPOC-owned construction companies.
</t>
  </si>
  <si>
    <t>JPNDC supports professionals of color through competitive benefits and salaries, priority in promotion opportunities, mentoring, training, and networking opportunities.</t>
  </si>
  <si>
    <t>DEI policy adopted in November of 2023</t>
  </si>
  <si>
    <t>Sage Advancement Group, Ann Silverman</t>
  </si>
  <si>
    <t xml:space="preserve">Benefits, professional training, succession planning, </t>
  </si>
  <si>
    <t>NHS aims to apply a REDI or EDI lens to all of our programs and initiatives.</t>
  </si>
  <si>
    <t>Benefits, professional training, staffing engagement events.</t>
  </si>
  <si>
    <t xml:space="preserve">From our engagement in NeighborWorks' Race Equity Diversity &amp; Inclusion initiative, we developed an Equity Team and Equity Statement. We also have an Anti-Racism/Equity Army Academy that provides educational courses to constituents and staff. Staff are encouraged to and a significant number have engaged in diversity training over the past year or so and continue to engage. As a result, they are making suggestions on how to improve our operations and programs. Due to racial equity and diversity commitments at the Board and other levels, we focus on contracting with M/WBEs and are about to contract with an MBE property management firm for a portion of our portfolio. </t>
  </si>
  <si>
    <t>We work with a consultant to develop our curriculum for our Racial Equity Training; this is offered to our community, as well as staff members. Our 2024 Succession Planning process likely will also include a diversity/racial equity component.</t>
  </si>
  <si>
    <t>Tahia Sykes of FBS Consulting as well as Madeline McNeely of Conditioning Leaders.</t>
  </si>
  <si>
    <t>Ann Silverman for RE positions</t>
  </si>
  <si>
    <t xml:space="preserve">We provide up to $1,000 per staff person for training. We also offer competitive benefits (e.g., employer pays 80% health/dental, etc). We also try to promote from within as much as possible. Given that approximately 80% of our staff are people of color, the support we offer automatically inures to their benefit. </t>
  </si>
  <si>
    <t xml:space="preserve">Just A Start strives to be an inclusive organization where all staff and board feel grounded, connected, and a sense of community and belonging. As an organization serving 84% people of color, Just A Start’s staff and board are committed to actively embracing the best practices of Diversity, Equity, Inclusion, and Belonging (DEIB) in all interactions with each other and with our clients.
Over the past several years, Just A Start has intentionally and successfully made our staff and board more diverse and representative of the people we serve. In 2023, we recruited four new Board members of color, one of whom was recently elected Board Chair, and have increased the percentage of staff who are people of color to 38%. 
In 2023, Just A Start engaged Madeline McNeil of Conditioning Leaders to help our working groups set goals and outcomes for 2024 to measure our stated goals. We created three groups comprised of staff and board members committed to working on one of the three outcomes centered on equity at Just A Start: 
A) Community Connection: Develop and maintain a welcoming, caring, and learning culture with a shared vision of social justice. Create opportunities for community building across the organization, and dialogues about and across differences in identity; barriers of cultural, racial bias; and workplace norms and expectations. Activities include staff training, internal community building activities, facilitation for affinity groups around racial/ethnic/gender identities, and external community learning events.
B) Equitable Compensation: Just A Start values its staff and aims to demonstrate that in its compensation and benefits structure. We will evaluate pay grades, benefits, and our overall compensation package through an equity lens. New compensation policies may include modification of pay grades and incorporating credit for life experience when setting compensation levels. 
C) Advance Equity Through Feedback Loops: Develop a culture of collecting stakeholder feedback equitably, analyzing and acting on that feedback, and reporting back on results. We will develop regular mechanisms for gathering feedback from program participants to ensure that we are soliciting, listening to, and incorporating feedback related to participants’ needs and aspirations.
We are also in the process of updating our strategic plan for the next 5 years and are being intentional about ensuring DEIB values are embedded into our priorities. We are still in the very initial phase of strategic planning. </t>
  </si>
  <si>
    <t xml:space="preserve"> We worked with Conditioning Leaders to help us navigate goal setting and create an organizational plan to reach our DEIB goals. </t>
  </si>
  <si>
    <t>We did not revise our missions statement recognizing that we serve a community that is majority of color. The values of dignified homes and safe neighborhoods are racial equity and DEI values.</t>
  </si>
  <si>
    <t>Macken Staffing</t>
  </si>
  <si>
    <t>Overall, we have had good retention, especially of our upper management. We offer strong benefits, education benefits, and flexible work hours. Unfortunately our compensation is never competitive.</t>
  </si>
  <si>
    <t>Nonprofit Solutions Associates
Trinity Boston Connects
Bridgespan</t>
  </si>
  <si>
    <t xml:space="preserve">Ethos Partners, and Anne Silverman Consulting </t>
  </si>
  <si>
    <t xml:space="preserve">Through a comprehensive benefits offering, racial equity learning, compensation, training and development. </t>
  </si>
  <si>
    <t>As part of the most recent organizational strategic planning process, MPDC has established a budget line item and permanent committee comprised of board and staff to collect information, development workplans and policies and provide training in the areas of Justice Racial Equity Diversity and Inclusion.</t>
  </si>
  <si>
    <t xml:space="preserve">Tameka Moss, TBM Consulting
Dr. Maritsa Barros
</t>
  </si>
  <si>
    <t>Competitive salaries, incentive pay, excellent benefits package budgeted funding for professional development, staff awards and support for external professional networking opportunities.</t>
  </si>
  <si>
    <t>We always refer both to DEI and racial equity simultaneously, recognizing that DEI encompasses the full spectrum of inclusion that we aim to create, but that racial equity is so significant and urgent that it requires specific mention. The only exception to this is in our Employee Handbook, which includes a section/policy called Diversity, Equity and Inclusion but, of course, includes mention of racial equity.  HCA staff developed a Living DEI plan that is reviewed quarterly by staff, which addresses the full range of our internal and external operations. In 2024 the staff and board are working on a DEI/Racial Equity mission statement and vision statement. Also in 2024 the board will identify its DEI goals with regard to board governance (simultaneous to updating our bylaws).</t>
  </si>
  <si>
    <t>We have a small staff and an Executive Director who collects feedback from all staff before finalizing all policies; therefore staff each have a say in contributing to the internal culture and influencing HR policy.  Annual evaluations include asking staff what training they might like (within reason based on their position or where they'd like their position to go), and the ED then plans with them for fulfilling those training goals. The annual budget includes funds for professional development. We allow for flexibility within the work week to accommodate working from home or for employees to set their own hours (around a core set of hours of 10 - 3). Staff of color were given greater opportunity to share/direct some of our staff level DEI/racial equity training and DEI planning work (as they wanted, not as an obligation).</t>
  </si>
  <si>
    <t xml:space="preserve">Racial equity and DEI is ingrained throughout all of TND's operations and programming. In 2023, our REDI Action Plan V1 was finalized and we took major steps. For example, we:
 - Devised a plan for meaningful celebration of holidays and awareness months that honor diversity as an organization;
 - Explored through training, readings, and/or facilitated conversations how we can develop a cultural humility lens in our work practice, while also remaining culturally competent with the people we serve (we had an all staff DEI training in November of last year);
 - Developed and implemented specific REDI training for supervisors;
 - Identified agency-wide standards for language access and linguistic justice at events and meetings (including budget, which languages can be supported where and when, etc.);
 - Updated disaggregated data about the racial make-up of TND and the communities we serve and show trends;
 - Participated in advancing MACDC’s racial equity pledge;
 - Updated supplier diversity goals for construction; 
 - Established a structure (Community Building subcommittee, RCC, CET, and HEC) to ensure that community members have a voice and an opportunity to be actively involved in program planning, planning, implementation, and evaluation; 
 - Took concrete steps towards providing language access beyond Spanish to clients/community; preferably using BIPOC language services;
 - Set asset management and property management vendor diversity goals;
 - Aimed for W/MBEs to accumulate to least 60% of total procurement expenses + MBEs to at least 10% of total portfolio procurement expenses.
</t>
  </si>
  <si>
    <t>In 2023, we worked with Dananai Majuru Morgan, who works for the organization Hakama. who gave REDI training to all staff on topics of microaggressions, macroaggressions, and the importance of REDI work throughout our organization.  Dananai Morgan is a philanthropy and racial equity strategist that is deeply committed to the study of culture; innovation; and adult development. 
In addition, Opportunity Communities also supported TND's REDI work last year.</t>
  </si>
  <si>
    <t>Social Media / Website (TND)</t>
  </si>
  <si>
    <t>As our recent analysis shows, we provide benefits that are equally competitive with other organizations in our region. We set aside $1,500 per employee per year for professional development. We also encourage our staff to be involved in MACDC, the Mel King Institute, NeighborWorks America, and other networking and training opportunities. We offer formal and informal leadership opportunities (e.g., we have each of our teams and departments take turns to lead monthly staff meetings, REDI Committee, etc.). Lastly, we celebrate individual and team successes at each monthly staff meeting.</t>
  </si>
  <si>
    <t>Paid time off, health insurance, reimbursements, retirement contribution, hybrid work location, flexible schedule</t>
  </si>
  <si>
    <t xml:space="preserve">- Organizational Mission Statement: Building a more diverse year-round community is in our mission statement.  
- Organizational Core Values: Racial Equity/DEIB organizational policy statement.  
- Strategic Plan: contains initiatives to address racial equity and build a more DEI organization.   
- Other Plan/ Work Plan: Community Investment Plan contains several objectives.  
- Equity Team or Committee: Board DEIB Team working on assessment, policy statement and Board diversity.  
- Staff DEIB team has created opportunities for staff to share experiences and learn together. 
- Plan or Program focused on Racial Equity, or on Diversity, Equity, and Inclusion - or Other: Small business program outreach targeting BIPOC small businesses. </t>
  </si>
  <si>
    <t xml:space="preserve">We have worked with other organizations on outreach to the community and finding BIPOC speakers and panelist to participate in our programs. Additionally, did some DEIB work with the Board and Staff at our fall retreat and hired a facilitator to develop this with our team.   </t>
  </si>
  <si>
    <t xml:space="preserve">- Benefits and ongoing professional development 
- Employee of the Year Award </t>
  </si>
  <si>
    <t xml:space="preserve">North Shore CDC completed our 2023-27 Strategic Plan with a focus on Racial Equity Diversity &amp; Inclusion.  We created our first REDI Committee made up of staff and board members who are working together to lead through a Diversity, Belonging, Inclusion and Equity lens.  </t>
  </si>
  <si>
    <t>One on One Executive Training</t>
  </si>
  <si>
    <t>Dananai Majuru Morgan, Hakamu, LLC</t>
  </si>
  <si>
    <t>Through our membership with Opportunity Communities</t>
  </si>
  <si>
    <t>Recognition, professional training, networking, benefits, staff events, mentorship</t>
  </si>
  <si>
    <t xml:space="preserve">Fenway CDC implemented activities relating to racial justice and housing justice in 2022, such as educating staff and board about the importance and ensuring that our CDC operational processes have best practices of DEI – diversity, equitable, and inclusive. Despite no specific activities in 2023, we continued to ensure compliance and recognition of DEI in our systems and processes in all areas of our work – housing, planning and organizing, resident services, workforce development, human resource, and resource development. </t>
  </si>
  <si>
    <t>Staff annual work plans include professional development which often addresses the individuals opportunities for growth in the industry.  Opportunities for mentorship and networking are also highlighted.  Each staff member has $1,000 budgeted for professional development training.</t>
  </si>
  <si>
    <t>Retention support includes benefits, professional training and networking opportunities.</t>
  </si>
  <si>
    <t>We participate in the racial equity meetings within MACDC. We have worked with a consultant to provide DEI training to our board and staff. They are also helping us update our mission/vision statement and workplans to include DEI initiatives. Staff also participated in an Implicit Bias workshop with the African Diaspora Mental Health Association as well as Think Again: Trans Inclusion Workshop.</t>
  </si>
  <si>
    <t>We have worked with Waleska LugoDeJesús, CEO of Inclusive Strategies, LLC.</t>
  </si>
  <si>
    <t xml:space="preserve">We offer a competitive benefits package, as well as 90 day and one year reviews that come with salary increases for all employees that are meeting expectations. We typically offer year end bonuses equivalent to 5% of yearly salary. We provide many training opportunities for staff and will pay for additional trainings as requested by staff.  We promote from within and offer opportunities for advancement. We also support work life balance and encourage our staff to prioritize their mental and physical health. We have a generous paid time time off policy and provide a wellness stipend each year. </t>
  </si>
  <si>
    <t xml:space="preserve">The SBNDC Mission Statement includes a commitment to:  "foster and environment free of prejudice and discrimination in South Boston, so that all residents may attain peaceful and safe enjoymentof their homes and neighborhoods."
SBNDC's board approved the MACDC Racial Equity Pledge
</t>
  </si>
  <si>
    <t>SBNDC is an active member of the South Boston Association of Non Profits Courageous Conversations project that is working to provide an opportunity to discuss the legacy of busing, 50 years later.</t>
  </si>
  <si>
    <t>South Boston Neighborhood House
Fourth Presbyterian Church
South Boston en Accion</t>
  </si>
  <si>
    <t xml:space="preserve">Our staff has taken trainings about both racial equity and DEI. 
I plan to present the MACDC's racial pledge to our board for adoption this spring. </t>
  </si>
  <si>
    <t xml:space="preserve">Local newspaper </t>
  </si>
  <si>
    <t>We don't currently have any professionals of color on staff. However, we offer all full-time staff the opportunity to have health insurance and vacation time. We encourage all of our staff to take advantage of professional training and networking opportunities.  Of all the benefits we offer, I think our employees appreciate the flexible scheduling we offer the most. They can take time off as needed for family responsibilities, medical appointments, etc., with the understanding that they'll get their work done on time. Many employees have the option of working remotely on snowy days or on an as-needed basis. We also do try to show our staff that we appreciate them with small birthday celebrations.</t>
  </si>
  <si>
    <t>Fostering intentional diversity, equity, and inclusion is paramount to our organization's mission, ensuring that all Island residents have access to quality housing options that cater to their specific needs. To achieve this goal, we actively engage Professionals of Color within our board and community to play a pivotal role in guiding our initiatives. 
For example, we strive for balanced and inclusive Board of Directors' meetings.  We take proactive steps by encouraging open dialogue within board discussions. In instances where a Person of Color has expertise but does not naturally contribute, we make it a point to seek their perspectives directly. Furthermore, we extend invitations to Professionals of Color to assume public roles that represent our organization. This reinforces People of Color as authority figures, providing living proof of a diverse and equitable community.</t>
  </si>
  <si>
    <t>Harry Smith</t>
  </si>
  <si>
    <t>MHNHS provides benefits, networking opportunities, advancement/recognition, opportunity to play key role on important housing/community development projects, a friendly and supportive working environment and an opportunity to work in and make a meaningful contribution to a racially, culturally, and language diverse community.</t>
  </si>
  <si>
    <t>Our current Strategic Plan states:
"This strategic plan lays out our priorities, four pillars necessary to build a just and peaceful community and society: housing justice, economic justice, education justice, and social justice. Interwoven through all aspects is the call for racial justice. While we understand that our work under each pillar is interconnected and overlapping, we have structured this plan under each area for focus, clarity, and ability to measure progress. All of this work will require a coordinated, integrated approach to program
and project design and delivery that fosters economic mobility and community revitalization."
Our Mission and Vision statements can be found on our website and the language emphasizes equity
and inclusion.</t>
  </si>
  <si>
    <t>We actively invest in training and development for all our staff, and also recruit
heavily for entry-level positions from within our own workforce training programs. We prioritize
bilingual/bicultural abilities for most staff positions, and have made intentional efforts to crosstrain staff from other Departments and professional backgrounds in areas where people of color
and under-represented, like Finance and Real Estate. 75% of our current Program Department
Directors are people of color, all were promoted from within, and half of them were program
participants or volunteers before joining staff.</t>
  </si>
  <si>
    <t xml:space="preserve">Way Finders strategic plan includes DEI priorities. We have a newly created DEI committee. We also participate in a Racial Equity Pilot program facilitated by the Public Health Institute of Western Mass. Through the pilot program, Way Finders worked with The Women of Color Health Equity Collective to provide Cultural Humility training for staff.
We continue to provide learning opportunities for staff and regularly send staff to the Healing Racism Institute of Pioneer Valley for their workshops. Additionally, we provided a training on Understanding LGBTQ+ Identities this year. Most employees also have LinkedIn Learning licenses, and we regularly recommend DEI content. </t>
  </si>
  <si>
    <t>The Women of Color Health Equity Collective, Healing Racism Institute of Pioneer Valley, Public Health Institute of Pioneer Valley, MaeBright.</t>
  </si>
  <si>
    <t>The Women of Color Health Equity Collective, Healing Racism Institute of Pioneer Valley, Public Health Institute of Pioneer Valley.</t>
  </si>
  <si>
    <t>We provide benefits, including educational benefits to support staff that have advanced their learning. We ensure that we have equitable compensation plan, and we complete a full-scale compensation study roughly every three years to ensure we are able to recruit and retain staff.</t>
  </si>
  <si>
    <t xml:space="preserve">With respect to the involvement of community residents and stakeholders WCG continues with its 70% resident driven Board of Directors. Working with our Board President and Community Organizer we continue to develop WCG residents and First Time Homebuyers into our board composition. In 2023, WCG was successful to engage with two new members one who recently purchased our completed first-time homeownership at 31 Merrick Street and a pastor from All Saints Church. We look to continue recruiting members from the community to serve on our board. 
In December of 2023 WCG engaged year three with our DEI consultant Dr. Isaac Tesfay. WCG and the consultant agreed to a long-term commitment to increase internal diversity, equity, and inclusion (DEI) capacities, as well as using a DEI lens to assess organizational services and strategies. 
From our further DEI work in 2023 the WCG team created individual DEI plans to further our personal and organizational growth. Outcomes achieved at the end of 2023 include the following:
Seek to eliminate bias in decision-making. Identify daily routines and practices to address inequities.
Work to address gaps in opportunities for colleagues and tenants. Implement policies, practices, and procedures to ensure equitable outcomes. WCG-Team Building. Develop MWBE hiring practices for WCG Real Estate Development and WCG Vendors. Network with other organizations to build DEI capacity and hiring. Better communication with tenants. Update WCG Human Resource Handbook. Strategic and Succession Planning 2024-2027. Expanding comfort zones by attending more community events. Cultural Assessment of the WCG Team.
The above work completed in 2023 has allowed our team to create a culture in our workplace that promotes a better understanding of who we serve in the community. These plans are updated monthly alongside monthly DEI meetings to ensure we remain on track. Additionally, in 2024 WCG has embarked on updating its strategic and a five-year succussion plan for its executive director to ensure that DEI and the culture we are creating is embedded in this plan and the revised handbook for current and future employees as we build capacity. The strategic planning team is comprised of community members, WCG residents, first-time homeowners and three WCG team members. 
</t>
  </si>
  <si>
    <t>Dr. Isaac Tesfay since 2021</t>
  </si>
  <si>
    <t xml:space="preserve">WCG is dedicated to fostering a supportive and inclusive work environment while also ensuring that its team members have the necessary skills and knowledge to excel in their roles. The emphasis on DEI work and embedding it into strategic planning demonstrates a commitment to diversity, equity, and inclusion not just as a standalone initiative, but as an integral part of the organization's overall strategy and culture.
Providing a variety of training opportunities tailored to the team's needs, such as LIHTC certification, Mel King trainings, and HUD training, shows a proactive approach to staying current with industry trends and regulations. This investment in professional development not only benefits individual team members but also enhances the organization's capacity to serve the community effectively.
Maintaining a flat organizational structure where all team members are valued equally can foster collaboration, creativity, and a sense of ownership in achieving the organization's goals.  WCG values its team members and prioritizes their well-being by offering competitive salaries, generous benefits, and opportunities for growth and development.
</t>
  </si>
  <si>
    <t>Organizational Mission Statement
The mission statement of CTI encapsulates a commitment to racial equity and DEIB by acknowledging the importance of fostering equity in every facet of its work. By explicitly stating a commitment to creating housing, education, and economic opportunities, the organization recognizes the interconnected nature of these areas and their impact on racial disparities. The emphasis on leveraging programs, partnerships, and a collective voice underscores a holistic approach toward social change, acknowledging that diversity, equity, and inclusion and addressing racial inequity are central to the community support empowerment necessary for lasting impact.
Strategic Plan
Our strategic plan at Community Teamwork is deeply rooted in DEIB through targeted initiatives. We are committed to amplifying the voices of People of Color by increasing their representation in leadership roles. Additionally, our pledge to boost economic diversity involves elevating businesses owned by women, immigrants, LGBTQ individuals, BIPOC, and members of the disability community. Our dedication to community and staff education around DEIB includes racial identity, as well as gender identity, sexual orientation, disability, religion, neurodiversity, ageism, and generational diversity. Beyond these specific initiatives, our housing, childcare, and community resources programs inherently embody DEIB and racial equity, actively dismantling systemic barriers through our programs, services, and advocacy efforts. This holistic approach underscores our unwavering commitment to creating an equitable and inclusive community.
Leadership by Management Team
Recognizing the importance of fostering a workplace that reflects the diverse identities within our community, our leadership team is dedicated to being aware of and understanding the various forms of identity and the associated power dynamics. Through open conversations, continuous learning, and intentional efforts to further our education such as through the Intercultural Development Inventory, our management team leads by example, creating an inclusive environment that celebrates diversity and actively works against discrimination and systemic inequities. This commitment ensures that DEI is not just a concept but a lived reality in every aspect of our organization's leadership and management practices.
Program Priorities
Our commitment to providing essential programs and services is inherently tied to addressing racial inequities and disparities experienced by individuals from other marginalized identities. By delivering these crucial supports, we actively disrupt the status quo that often harms the most marginalized within our systems. This strategic intervention not only acknowledges the existence of inequities but actively works to dismantle them, fostering a more inclusive and just environment for all.
Equity Team or Committee
The DEI Committee at our organization plays a pivotal role in driving initiatives that focus on DEIB as well as racial equity. The committee engages in brainstorming and initiating projects that foster a more inclusive and equitable workplace. By addressing the unique challenges related to race, as well as other dimensions of diversity, the committee contributes to creating a work environment where all individuals feel valued, heard, and empowered. Their efforts extend beyond theory, translating into practical projects that positively impact the experiences of our staff and the communities we serve.
Staff Training
Our comprehensive staff training program encompassed Diversity, Equity, Inclusion, and Belonging (DEIB) principles with a specific focus on racial equity. The training delved into various aspects, including race, religion, gender identity, sexual orientation, age, generational diversity, disability, neurodiversity, and allyship. It also addressed different forms of bias and the concept of covering, providing our staff with a nuanced understanding of the challenges faced by various marginalized groups. This holistic approach equips our staff with the knowledge and skills needed to foster an environment that embraces diversity in all its dimensions.
Plan or Program – Other
We have a multitude of other initiatives and projects that are actively addressing DEIB matters and issues of racial equity, including but not limited to: climate surveys; Employee Resource Groups; DEIB-centered interview questions, DEIB-centered professional development days, highlighting and celebrating local, diverse leaders during cultural and heritage months, JEDI Staff Award, ongoing circulation of DEIB content on our internal Hub page and social media channels, and sponsorship of local, diverse, and cultural events.</t>
  </si>
  <si>
    <t>Tracey West, T. West Consulting - https://www.loebleadership.com/tracey-west
Dr. Sam Offer, Washington Consulting Group - https://washingtonconsultinggroup.net/sam-offer</t>
  </si>
  <si>
    <t xml:space="preserve">Community Teamwork’s staff is currently 60% BIPOC and 40% White. As we strive to maintain the diversity of our staff, and increase diversity in Leadership, we have invested in systems that allow us to monitor demographics of our applicant pools and adjust if the diversity of applicants is not aligned with the diversity of our community. We have learned that the most effective way to diversify Leadership is to promote from within. To this end we have increased efforts to ensure staff are provided opportunities for leadership training and other professional development opportunities. We recently eliminated unnecessary education requirements from a variety of positions in an effort to remove barriers for advancement from those who may not have had access to higher education opportunities.
While this work inherently must be collaborative by its nature requiring participation from staff at all levels of the organization, to be truly effective and sustainable the effort is organized, directed, and pursued by a full-time Director of Diversity, Equity, Inclusion, and Belonging. In addition to leading the agency’s Diversity and Inclusion Committee, the Director of DEIB, reports directly to the CEO, and meets regularly with senior leaders to ensure that these approaches are kept front and center in operations, discussions, and decisions. The Human Resources department, in conjunction with the Director of DEIB, regularly examines HR policies and processes with a DEI lens, including but not limited to: eliminating unnecessary educational requirements in job postings; including a statement of commitment to DEI work on job postings; and examining employee concerns, complaints, and disciplinary processes with a racial equity informed lens. Through this focus, we have also created Educational Content for the entire agency, Employee Resource Groups (affinity groups including: Pride, Ability Allies, 55 and Flourishing, Good Grief, and more), and as an agency, have made a commitment to purchasing through women and minority owned business where possible.
</t>
  </si>
  <si>
    <t xml:space="preserve">WHALE works to ensure diversity among our staff and board of directors. The locations of our projects and their end use promotes equity and inclusion, assisting and engaging with underrepresented communities in New Bedford. </t>
  </si>
  <si>
    <t xml:space="preserve">Our organization offers professional training and development opportunities funded by the organization, as well as networking. </t>
  </si>
  <si>
    <t xml:space="preserve">Home City has deemed diversity, equity and inclusion a key piece of the organization's Community Investment Plan for 2023-2026, by including it as one of Home City's goals: 
Goal 2: HCDI will leverage funds to advance economic equity in the Pioneer Valley by supporting Women-owned and Minority-owned Business Enterprises (WMBE) in awarding 20% of HCDI development and maintenance contracts and will foster professional development for BIPOC individuals in its internal employment of affordable housing professionals.
Progress on Goal 2 for 2023: Home City has successfully brokered a relationship with the local Latino Economic Development Council, which has replaced the former Latino Chamber of Commerce. The nature of the relationship has been to establish a referral basis by which the LEDC (Latino Economic Development Council) can share vendor information with Home City to achieve the WMBE goal surrounding development and remains an area of Development. One of the internal key performance indicators has been the successful recruitment of a BIPOC individual to join Hom City’s team as the Chief Philanthropy &amp; Communications Officer, adding a lens of cultural humility and diversity to the organization who recognizes that most residents are from diverse ethic and racial backgrounds. 
</t>
  </si>
  <si>
    <t xml:space="preserve">KJR Consulting to Support DEI Board Retreat. 
Kenya J. Rutland, Principal &amp; Chief Enthusiasm Officer
Project role: project lead, thought partnership, consulting lead
Kenya is a passionate and trustworthy consultant who increases the 
confidence, motivation, and performance of others. He is a 
persuasive facilitative leader who uses his keen business acumen to 
build commitment and accountability among staff at all levels of any 
organization. Kenya has nearly 25 years of experience delivering 
results-oriented consulting and facilitation to a diverse client 
portfolio.
</t>
  </si>
  <si>
    <t>HCDI encourages all staff to build their skills to succeed in the very difficult
challenges we face in the industry. Our small size has the advantage of introducing junior staff
to a full range of responsibilities very early in their career. It has the disadvantage of providing
fewer opportunities for advancement. Four of the last 6 hires were people of color. They all
experienced a strong training program with hundreds of hours of coaching and thousands of
dollars spent on trainings, mentoring and workshops. Two members received such training and
left to pursue well-paid, successful, careers elsewhere in the industry. Efforts to retain staff at
HCDI include generous pay and benefit packages; recognition of successes at public events;
encouraging engagement in leadership roles in the community outside of work; and frank and
open communication about cultural and communication differences and the ways we can cope
with each other’s differences. We are currently working to memorialize these efforts in a more
formal document together with the Board of Directors.</t>
  </si>
  <si>
    <t>Our mission is to close the racial wealth gap in historically disadvantaged communities.</t>
  </si>
  <si>
    <t>INP and Aviva Argote</t>
  </si>
  <si>
    <t>We offer an inclusive and equitable culture.  Offer staff the flexibility to have a healthy work/life balance.  We offer health benefits and opportunities for professional development.</t>
  </si>
  <si>
    <t>Meet the ACT Lawrence Inc. team, a dynamic group of individuals driven by diversity and experience. Our leadership embodies the community we serve, infusing lived experiences into every initiative. With backgrounds spanning generations and cultures, we're committed to addressing the unique challenges our members face and propelling them toward social and economic empowerment.
Erika Hernandez - Executive Director:
Erika Hernandez, our dynamic Executive Director, brings a wealth of experience and a deep connection to the community we serve. As a first-generation immigrant, Erika grew up facing housing insecurity and the challenges that many of our members experience daily. Her personal journey has driven her commitment to advocate for housing security and prevent foreclosure.
With over 11 years of dedicated service, Erika has been a relentless champion of fair housing. Her insights into the struggles faced by community members have been enriched by her own experience as a first-generation graduate school graduate, underscoring the value of education and empowerment.
Erika's dedication to the cause has led her to actively engage in community assessment and project designs, adopting a healing-centered approach aligned with the social determinants of health framework. Her comprehensive understanding of landlord and tenant rights has enabled her to mediate conflicts and create positive, sustainable housing relationships. Erika's impact has been pivotal in guiding the development of projects prioritizing well-being and stability.
Erika's commitment is rooted in her personal journey, and her tireless efforts continue to empower individuals and communities, making her an invaluable leader at ACT Lawrence Inc.
Issamar Herrera - Youth and Family Financial Opportunity Program Coordinator:
Issamar Herrera is the driving force behind our Youth and Family Financial Opportunity Program. As a second-generation Latina with Dominican roots, Issamar embodies the transformative power of education and homeownership. Breaking the cycle of poverty in her family, she completed a 4-year degree and achieved homeownership.
With a profound understanding of the challenges faced by youth and families, Issamar is dedicated to empowering them through job skills training, financial literacy education, and counseling services. As a mother of three, she's committed to extending the support she provides for her own children to the broader community, especially disconnected youth. Her insights are born not only from her professional role but from her personal journey, making her a beacon of hope and guidance.
Valerie Guava - Financial and Housing Counselor:
Valerie Guava, a single mother and first-generation Dominican immigrant, brings a unique perspective to her role as a Financial and Housing Counselor. Drawing from her own experiences, Valerie deeply understands the financial and housing challenges that resonate with our clients. Her commitment to helping clients reach their homeownership and financial goals is unwavering, fueled by empathy and firsthand knowledge.
Valerie's advocacy extends to the aging population, having worked as an advocate in New York City before channeling her passion into supporting the Latino community in Lawrence. Her experience and insights make her an indispensable asset in our pursuit of sustainable housing solutions.
Shakira Asuncion - Youth Success and Engagement Counselor:
Shakira Asuncion, a second-generation Dominican woman, is a vital component of our Youth Success and Engagement initiatives. Fresh from graduating with a double major, her goal is to work within the youth judicial system as a judge. Shakira's personal experiences and educational background equip her to champion youth programs, foster financial independence, and drive positive social change.
Her unique perspective as a second-generation Dominican woman enriches her approach, allowing her to connect on a deeper level with the youth in our community.
Freddy Espejo - Outreach and Engagement Administrative Assistant:
Despite being in the United States for less than a year, Freddy Espejo has already made a significant impact as our Outreach and Engagement Administrative Assistant. Hailing from the Dominican Republic, Freddy's diverse background and trade certifications bring a fresh perspective to coordinating activities within the ACT network. His ability to connect with the Lawrence community underscores his dedication to the role.
Arianny Suero - Office Assistant:
Arianny Suero, a second-generation Dominican woman, is pursuing a medical degree while actively supporting our programs as an Office Assistant. Her commitment to community service is inspired by her parents, small business owners who navigated the challenges posed by the pandemic. Arianny's dedication extends to event outreach, planning, and activities, bridging the gap between community needs and our services.
Arianny's journey exemplifies the resilience of the community and the potential for positive change.
Iris Perdomo - Office Program Manager:
Ms. Perdomo is a first-generation Dominican immigrant woman with 26 years of impactful experience in the field. Iris Perdomo is a seasoned professional and a tireless advocate. She has played a pivotal role in helping countless individuals and families achieve their dreams of homeownership in the Merrimack Valley area and beyond. Iris' dedication and emphasis on education have transformed challenges into opportunities for growth.
As the Office Program Manager, Iris will undoubtedly lead ACT Lawrence Inc. to new heights, leveraging her expertise and passion for community development. Her presence strengthens our commitment to the communities we serve.
The ACT Lawrence Inc. leadership team reflects the community it serves - diverse, experienced, and dedicated. Together, they drive our mission forward, promoting social and economic advancement for all.
Additionally, here's a detailed description of how DEI (Diversity, Equity, and Inclusion) efforts are implemented in the chosen areas:
Enhancing Financial Capability:
Hiring Counselor &amp; Engagement Coordinator: In the context of DEI, efforts are made to ensure that hiring practices prioritize diversity and inclusivity. This involves actively seeking candidates from underrepresented backgrounds, providing equal opportunities for all applicants, and implementing inclusive recruitment strategies. Additionally, once hired, ongoing training and support are provided to ensure that staff members are equipped with the knowledge and skills necessary to serve diverse populations effectively.
Financial Capability Programs: DEI is integrated into financial capability programs by ensuring that they are accessible and inclusive to individuals from diverse backgrounds. This may involve offering materials and resources in multiple languages, providing culturally sensitive financial education, and addressing the unique needs and challenges faced by marginalized communities. Additionally, efforts are made to actively reach out to underserved populations and create a welcoming environment where all individuals feel valued and respected.
Rental Counseling: DEI efforts in rental counseling focus on addressing housing disparities and ensuring equitable access to stable and affordable housing. This may involve providing targeted support to marginalized groups who are disproportionately affected by housing insecurity, such as low-income individuals, people of color, immigrants, and LGBTQ+ individuals. Additionally, rental counseling services may incorporate education on fair housing laws, tenant rights, and resources for advocacy and support.
Educational Workshops: In educational workshops, DEI efforts involve creating inclusive learning environments where participants feel comfortable sharing their experiences and perspectives. This may include facilitating discussions on topics such as privilege, unconscious bias, and systemic inequality, as well as incorporating diverse voices and perspectives into the curriculum. Additionally, efforts are made to ensure that workshop facilitators are trained in cultural competency and sensitivity, allowing them to effectively engage with participants from diverse backgrounds.
Homeownership Education: DEI efforts in homeownership education focus on addressing barriers to homeownership faced by marginalized communities and promoting equitable access to wealth-building opportunities. This may involve providing targeted support and resources to first-time homebuyers from underrepresented backgrounds, such as down payment assistance programs, credit counseling services, and culturally relevant financial education. Additionally, efforts are made to address systemic issues such as redlining and housing discrimination, and advocate for policies that promote fair and equitable access to housing for all.
In summary, DEI efforts in the area of enhancing financial capability involve ensuring that services and resources are accessible, inclusive, and equitable for individuals from diverse backgrounds. This includes addressing systemic barriers and disparities, promoting cultural competency and sensitivity, and actively engaging with underserved populations to meet their unique needs.</t>
  </si>
  <si>
    <t>ACT Lawrence has collaborated closely with Merrimack College, leveraging the expertise and resources of the college's Community Engagement Master's Degree program. This partnership is instrumental in advancing ACT Lawrence's mission, particularly in the realm of Diversity, Equity, and Inclusion (DEI).
Here's how ACT Lawrence worked with Merrimack College:
Active Participation in Community Engagement Program: ACT Lawrence actively engages with Merrimack College's Community Engagement Master's Degree program by participating in collaborative projects and initiatives. This partnership allows for the exchange of knowledge, ideas, and best practices in community engagement, enriching both organizations' efforts to serve the Lawrence community effectively.
Hiring Grad Students: ACT Lawrence recognizes the value of the expertise and fresh perspectives brought by graduate students enrolled in Merrimack's program. As part of its capacity-building efforts, ACT Lawrence hires students from the Community Engagement Master's program, providing them with practical experience and professional development opportunities while contributing to the organization's DEI goals.
Unique Program Offerings: Merrimack College's Community Engagement Master's Degree program stands out for its comprehensive curriculum, flexibility, and depth of expertise. The program's focus on DEI aligns closely with ACT Lawrence's mission to create a more inclusive and equitable community. By tapping into the resources of this program, ACT Lawrence gains access to cutting-edge research, innovative strategies, and specialized training in addressing issues of social justice and equity.
DEI Lens and Expertise: Merrimack's program ensures that graduates are equipped with a DEI lens, enabling them to approach community engagement efforts with sensitivity, cultural competency, and a commitment to equity. This aligns with ACT Lawrence's priorities in addressing disparities and systemic barriers faced by BIPOC (Black, Indigenous, and People of Color) communities, particularly in areas such as housing insecurity. Moreover, the current Executive Director's DEI certification and master's degree focus on social issues further enhance ACT Lawrence's capacity to address these challenges effectively.
In summary, ACT Lawrence's collaboration with Merrimack College's Community Engagement Master's Degree program strengthens its DEI efforts and capacity-building initiatives. By leveraging the expertise of graduate students and the program's comprehensive offerings, ACT Lawrence is better equipped to address the complex social issues facing the Lawrence community and advance its mission of creating a more inclusive and equitable society.
Additional: Organizations, Brother in Arm focused on males of color from the Merrimack Valley area focusing on social and healthy emotional mechanisms. 
Staff Shakira Asuncion: Youth Success and Engagement Counselor: Has a BA of Science in ethnic studies and political science from Santa Clara University, she prides herself and being the abolitionist disrupting oppressive paradigms in our BIPOC Community. Also 1st Gen College Student</t>
  </si>
  <si>
    <t xml:space="preserve">ACT Lawrence prioritizes staff retention through a comprehensive approach that values diversity, equity, and inclusion (DEI) in all aspects of its organizational culture and operations. The CDC (Community Development Corporation) implements several strategies to support professionals of color within the organization and maintain staff diversity:
Benefits: The CDC offers competitive benefits packages that prioritize the well-being and needs of all staff members, including professionals of color. This includes a minimum of 26 days off for full-time staff to promote healthy work-life balance, retirement plans, flexible scheduling options, and other benefits aimed at overall satisfaction.
Professional Training: ACT Lawrence invests in ongoing professional development opportunities for all staff members, with a particular emphasis on supporting professionals of color. This includes access to workshops, seminars, conferences, and training programs focused on DEI, leadership development, cultural competency, and other relevant topics. By providing resources for skill enhancement and career advancement, the organization demonstrates its commitment to the growth and success of its diverse workforce.
Networking Opportunities: The CDC fosters a supportive and inclusive work environment where professionals of color can connect, collaborate, and build relationships with colleagues, mentors, and leaders within the organization and the broader community. Networking events, affinity groups, and mentorship programs create opportunities for meaningful engagement, knowledge sharing, and professional growth.
Recognition: ACT Lawrence acknowledges and celebrates the contributions of professionals of color through formal and informal recognition programs. This includes awards, commendations, and public acknowledgment of achievements, as well as opportunities for leadership roles and career advancement within the organization. By valuing and honoring the unique talents and perspectives of all staff members, the CDC fosters a culture of appreciation and belonging.
Other Strategies: In addition to the above strategies, the CDC implements various initiatives and policies to promote diversity, equity, and inclusion throughout the organization. This includes equitable hiring practices, inclusive decision-making processes, regular DEI training for staff and leadership, and ongoing evaluation and assessment of organizational culture and practices to identify areas for improvement.
In summary, ACT Lawrence's CDC is committed to supporting professionals of color within the organization through a range of strategies aimed at promoting retention, career advancement, and overall well-being. By prioritizing DEI in its policies, practices, and culture, the organization cultivates an inclusive and equitable work environment where all staff members can thrive and contribute to its mission of community development and empowerment.
</t>
  </si>
  <si>
    <t xml:space="preserve">The Metro West CD staff participates in ongoing racial equity trainings.  Participation in trainings is included in all job descriptions and job postings.  Metro West CD was an early adopter of the MACDC racial equity pledge and has implemented a number of practices in accordance with this pledge.  </t>
  </si>
  <si>
    <t>Racial Equity Institute</t>
  </si>
  <si>
    <t>Builders of Color Coalition jobs board</t>
  </si>
  <si>
    <t>Metro West CD offers a competitive benefits package that includes health, dental, and vision insurance; 401k with company match; life and short-term disability insurance; generous paid sick, vacation, and holiday time; fully paid parental leave; remote work opportunities; “half-day summer Fridays”; professional development opportunities; networking opportunities; and recognition internally and externally.</t>
  </si>
  <si>
    <t>SEACMA has a long history of promoting racial equity and diversity, equity, and inclusion. These priorities are reflected in the organization’s mission, vision, planning, policy, and practice. SEACMA serves a diverse community of immigrants, refugees, and asylees in Greater Worcester, and Central Massachusetts. SEACMA consistently hires leaders and employees with extensive knowledge of the community they serve. Further, SEACMA has a practice of promoting from within. Many of SEACMA’s leaders and employees have direct experience with the immigrant and/or refugee journey. SEACMA’s board members have direct connection with the community; many board members have direct experience with the immigrant and/or refugee journey. SEACMA employees have linguistic- and culturally relevant knowledge of the community. SEACMA is committed to ensuring that community members are provided with leadership and staff who have intimate knowledge and understanding of their needs. SEACMA staff are diverse in religion, ethnicity, age, and gender.</t>
  </si>
  <si>
    <t>Referrals</t>
  </si>
  <si>
    <t xml:space="preserve">SEACMA is a small organization which serves immigrants, refugees, and asylees, primarily from Southeast Asia, in the City of Worcester. Many of SEACMA’s staff, board members, and volunteers have deep connections to the community and many have their own immigrant experiences. The decision to work with the organization is often directly tied to the link to the community and the desire to work for its success.
SEACMA recruits individuals who are tied to the community, provides training and leadership development, and has a practice of promoting from within when possible.
</t>
  </si>
  <si>
    <t>Dananai Majuru Morgan</t>
  </si>
  <si>
    <t xml:space="preserve">While HRI has not adopted a specific equity or DEI plan, our work reflects our commitment to those values.  In 2023, for the first time, we set MBE/WBE as well as labor diversity goals for our next LIHTC project. In addition, our Home Improvement Loan program serves primarily Black/Brown homeowners of limited income, helping to ensure that they can maintain the very valuable asset of a home in Cambridge for their own enjoyment, and to pass on to their families. Finally we are engaged in recruiting additional board members from a diversity of age, race and life experience backgrounds. </t>
  </si>
  <si>
    <t>Ann Silverman (program staff); InSource (finance staff)</t>
  </si>
  <si>
    <t xml:space="preserve">We pay competitive salaries and offer an outstanding benefits package that includes tuition reimbursement as well as training opportunities. We encourage staff to attend industry events and trainings, and cover the costs. We also have a hybrid workplace that allows staff to work from home two days per week. 
Note that in 2022 HRI hired three new staff, including the current Executive Director. In 2023, we hired five new staff. Our total staff is sixteen people (15.5 FTE). Our eight new hires are all women, and include four women of color. The eight new hires included five senior staff including the ED, and 1 is a person of color. In addition, in 2023 two senior staff retired and one junior staff person left the agency; the junior staff is a person of color and the two retirees are not. </t>
  </si>
  <si>
    <t>While Chinatown CLT does not have a specific racial equity plan or committee, its core vision, mission, and all of its programs are focused on racial equity and its governance and leadership reflects those goals and values. The purpose of the organization is to counter the community's long history and current status of racial inequality, to build long-term power, and to do so in solidarity with other historically oppressed and disenfranchised people. The organizational board and staff leadership reflects this focus.</t>
  </si>
  <si>
    <t>membership and community education</t>
  </si>
  <si>
    <t xml:space="preserve">We work closely with DSNI and Greater Boston CLT Network on planning, theory of change, board training, and membership education.  </t>
  </si>
  <si>
    <t>Harry Smith Consulting</t>
  </si>
  <si>
    <t xml:space="preserve">We have generous vacation and holidays, and offer both health insurance and 401k.  We have a supportive and engaging organizational culture; as a small organization, provide frequent supervision checkins and support to staff, as well as access to networking and professional training opportunities. </t>
  </si>
  <si>
    <t xml:space="preserve">The CEDC has become a key resource for newcomer families particularly from Central America and the Caribbean. Our programs and services are geared to this community. Our staff hires reflect the community we serve including staff who speak indigenous Mayan languages such as Maya K'iche. All but one of our staff members speak fluent or proficient Spanish. Other staff members also speak Cape Verdean Kriolu and Portuguese.  The CEDC Board includes community members who are more comfortable in Spanish. We have been working on bilingual meetings and we try when possible to translate board materials ( agendas, minutes etc.) into Spanish. </t>
  </si>
  <si>
    <t xml:space="preserve">CEDC offers professional training, networking and recognition.  Our staff have received formal certifications and training as part of the VITA IRS tax program, the Department of Justice Board of Immigrational Appeals Recognition and Accreditation Program, and the the Mass Health Connector Certified Application Councilor program. The CEDC Health Equity Outreach Team participates in ongoing bilingual professional and leadership development training. </t>
  </si>
  <si>
    <t>Since the signing of the Racial, Equity, Pledge, we have made a concerted effort to include DEIJ in all of our organization component. For instance 60% of our board members are BIPOC and 74% of our staff as well. Also, 82% of our staff are women and 75% of our senior management team are women and 50% are BIPOC. This year, we applied for funding from the City of Somerville and received $120,000 for DEIJ Initiatives. This has allowed us to begin to think strategically not only in how to support SCC on these initiatives, but also support the City of Somerville as well.</t>
  </si>
  <si>
    <t>We are currently working with Diane Wong
https://www.dianewongconsulting.com/</t>
  </si>
  <si>
    <t>We have started to engage our staff in a lot of the decision making process and this year, we adopted a 4-Day work week, which has been extremely supported and produced greater results for our team.  To put it in perspective, we served 242 clients last year and we have already served 186 this year so far. While some of it has been the addition of three staff members and the re-opening of the organization to in-person support, I do believe that the positive changes around this has helped us grow and be happier with the work that we do. We also provide $1,000 per year in training and development and include health, dental, 401K, minimum of 19 days PTO, short &amp; long-term disability, life insurance, voluntary life insurance and other benefits to support our team.</t>
  </si>
  <si>
    <t xml:space="preserve">The Main South CDC's Organizational Vision Statement incorporates our organizational core values and is part of our Strategic Plan..it states: " The Main South CDC upholds our vision of a diverse, inclusive, vibrant and safe community; where local residents live in quality affordable housing, earn a livable wage, have access to services and a thriving small business community and where ongoing collaborative partnerships provide a promising future for all.  The Main South CDC values a commitment to inclusivity and equity for all; collaborative partnership building; developing sustainable leadership through mentoring and coaching; consensus building; a commitment to embracing vibrant cultural diversity and the access to quality affordable housing."
The Main South CDC's Mission Statement also emphasizes our commitment to racial equity and the creation of economic and social opportunities that focus on Diversity, Equity and Inclusion.   Our Mission Statement is: "   The Main South CDC is a neighborhood based and governed organization that, through inclusive decision-making, continues to create a neighborhood of opportunity for all and promote our core principles of social justice and racial equity.  We advance our mission through the development and sustainability of quality affordable housing, the advancement of educational, economic and recreational opportunities and the creation of a safe and healthy physical environment.  " 
</t>
  </si>
  <si>
    <t xml:space="preserve">Our professional staff of color are provided with opportunities to attend professional trainings and encouraged to engage with other professionals through networking opportunities and interaction with other predominantly BIPOC organizations.  The Main South CDC is a predominantly minority staffed organization.  Many of our staff have been with us over 20 years and we retain them through offering opportunity for advancement and a working environment that is inclusive and recognizes their contributions to our mission.  </t>
  </si>
  <si>
    <t>Harborlight's strategic plans and business plans emphasizes increasing diversity throughout our board of directors, employees, and populations served. Minority balancing is intentionally sought after in all of our housing lotteries (two in 2023) regardless of location. In 2022, Harborlight also hired a consultant group to lead racial equity trainings for the board of directors and senior leadership, with plans to also provide these trainings to all staff in 2023. In 2024, we continue to explore ways to implement racial equity procedures within the organization with guidance from YW Boston, board members, and staff.</t>
  </si>
  <si>
    <t>YW Boston in 2023-2024.</t>
  </si>
  <si>
    <t xml:space="preserve">Harborlight has added employee benefits such as tuition reimbursement, improved FSA/HSA benefits, and provides employer-paid health insurance for employees. We have also made connections with Bay State Banner, NAACP, and other minority-focused groups to engage people of color into our mission and potential open positions as applicable. Job descriptions have been reviewed and revised to include lived/worked experience in place of college degrees when possible. Both the Board of Directors and Board of Advisors have been tasked with supporting recruitment efforts, and employees are now eligible for a referral bonus. </t>
  </si>
  <si>
    <t>In 2023, the first full year of dedicated focus toward the initiatives outlined in SMOC's Equity Action Plan, 18% of the initiatives were completed with an additional 15% in ongoing progress.
In the focus area of training and education: Approximately 600 hours of training pertaining to areas of diversity, equity, and inclusion were provided for a collective of more than 250 staff. Trainings ranged in topic from advancing leadership in health equity; the intersection of culture, race and trauma; and supporting and serving the LGBTQ+ community.  Additionally, 27 senior-level managers and executives engaged in a 6-week long training on having courageous conversations and understanding how whiteness impacts and impedes conversation about issues such as race, discrimination, and equity.
In the focus area of policies and procedures: SMOC developed and implemented a Derogatory Language and Racial Slurs Policy and a tracking and follow-up support procedure for incidents of harassment and discrimination under the policy.  A comprehensive Glossary of Shared Terminology was developed to educate staff on vocabulary related to race and ethnic origin, discrimination, the LGBTQ+ community, medical and social transition, disability, and accessibility. A Pronoun Usage Guide was also developed, in lieu of a formal Pronoun Usage Policy, to educate staff on gender identity and expression, honoring pronoun usage and self-identified names, gender-neutral language and gender coding, the challenges faced by transgender, non-binary, and gender diverse clients/guests, person-first language, and what to do if they misgender or deadname a fellow staff member, client, or guest. Each resource is provided and discussed with new hires in their orientation.
Within SMOC's Behavioral Healthcare division, the Policies and Procedures Manual was revised and updated to reflect gender-neutral terminology, void of gender-coding, and the prioritization of person-first language. The editing process was conducted through a lens of health equity and anti-racism to ensure policies and procedures were not impacted by systemic oppression and discriminatory proceedings. Once finalized, the document was translated into Spanish, Brazilian Portuguese, and Haitian Creole (the three languages spoken most frequently by our client base).
In the focus area of Metrics and Data Collection and Human Resources: Translations of job descriptions and open positions were made available in French and Spanish. Underway is an ongoing comprehensive review of job descriptions for the removal of barriers to employment. A review of the recruitment and exit interview process has resulted in the development of standardized diversity, equity, and inclusion questioning. A sub-committee of SMOC's Diversity, Equity, and Inclusion Steering Committee was formed to meet bi-monthly to review turnover measurement and promotion by race, level, and pay scale, internal staff demographic data by race and gender, and design metrics for tracking client satisfaction and client outcomes. Additionally supported by this committee is the annual implementation and analysis of SMOC's Equity Climate Survey.
In the focus area of service delivery: In January 2023, SMOC began a consultation process to implement Culturally and Linguistically Appropriate Standards (CLAS) Trainings for staff. In the 2023 calendar year, 34 behavioral healthcare staff received the training. This training series equips staff with knowledge and critical skills to meet people where they are at in SMOC’s service delivery; the goal is to provide staff with the training and resources necessary to approach their roles and programs of service with a lens of cultural humility in support of building and maintaining a culturally effective organization. For compliance under CLAS, SMOC has collected data through its 2023 Community Needs Assessment which will provide a basis of support for initiatives aligned with CLAS, such as staff training needs on cross-cultural communication and translation services.  A CLAS Strategic Plan is in development to advance racial and health equity and accessibility. To date, this plan consists of 63 action items including establishing a written policy and procedure that supports recruitment and retention of a diverse workforce, transparent communication of annual Equity Climate Survey data and Equity Action Plan progress, and the translation of public and employee-facing documents. In 2023,  19% of the plan has been completed at an agency level.
In the focus area of communication: The results of SMOC's 2022 and 2023 Equity Climate Survey and the Equity Action were distributed internally to all staff.  A minimum quarterly update is distributed to staff directly from SMOC's CEO,  alongside recurring communication from the Diversity, Equity, and Inclusion Steering Committee.  A virtual Shared Resource Folder is available to all staff and is inclusive of training recordings and supplementary materials, topic-specific multi-media resources, and contact information for local organizations and community partners. In support of cross-organizational communication and external accountability, the Diversity and Health Equity Officer maintains regular communication with area partners and stakeholders as well as involvement in several DEI coalitions: the MetroWest Health Foundation’s Racial and Ethnic Disparities Workgroup, the Balance of State Continuum of Care’s Racial Equity in Action Workgroup, the MASSCAP DEI Roundtable, MetroWest DEI Community Forum, MACDC Racial Equity Pledge Adopters Workgroup, and the MetroWest Chamber of Commerce DEI Committee, as well as DEI Steering Committee representation in the MetroWest Behavioral Health Access Coalition.</t>
  </si>
  <si>
    <t>-Wayside Equity Training Center- Training: Courageous Conversations, Culturally Competent Supervision.
-Amy Parece-Grogan - Consultancy, Training: Culturally and Linguistically Appropriate Service (CLAS) Standards
-Sarah Prager - Training: LGBTQ+ History
- Community Health Training Institute - Training: Advancing Leadership in Health Equity
- MassHealth - Training: Accommodations and Language Updates to POSC
- Adcare - Training: Ethics of Providing Services to Women of Color, Trauma Informed De-Escalation
- Bureau of Substance Abuse Services - Training: Ethics of Providing Services to Women of Color
- Justin Anderson - Training: Introduction to the LGBTQIA+ Community
- Health Resources in Action - Training: Building Brave Spaces Across Difference
- Harvard Thompson/ Kendrea Marien/ Tai Tran/ De’zre Lewis - Training: Cultural Humility
- Center of Excellence LGBTQ+ Behavioral Health Equity - Training: Substance Use Disorders, Sexual Health, the LGBTQ+ Community, and LGBTQ+ Affirming Care
- University of Massachusetts - Training: Intersection of Culture, Race, and Trauma
- Ellen Cullen - Training: Traumatic Stress and Self Care
- Institute for Health and Recovery/ David Stanley - Training: Men, Gender, and Trauma
- EDX Catalyst - Training: Inclusive Leadership
- Three-County Continuum of Care/ Racial Equity Partners - Training: Racial Equity
- CSH Supportive Housing Training Center - Training: Racial Trauma- Perspectives and Practices for Understanding</t>
  </si>
  <si>
    <t xml:space="preserve">SMOC provides benefits, training, and opportunities for advancement to all its employees. In the last year, SMOC oversaw hundreds of hours of staff DEI training to support diversity across staff and leadership. SMOC also implemented new policies and procedures to ensure diverse staff are supported in the workplace, including a Derogatory Language and Racial Slurs Policy. SMOC also administered it's second annual Equity Climate Survey which provides data on current staff demographics and satisfaction with their workplace and position. This tool will enable us to track changes over time and provide feedback and implement changes to increase retention of diverse staff members. </t>
  </si>
  <si>
    <t xml:space="preserve"> Our core mission and all areas of
 work focuses on racial equity given racial housing disparities we are trying to combat through our
 model.
 Our by-laws implicitly enforce DEI and racial equity by requiring 2/3 participation on our board from
 residents living in our CLT and close-by neighborhoods, and the neighborhoods we represent are
 majority BIPOC. 29/30 BNCLT households are occupied by black and brown families.
 We also prioritize BIPOC and local workers for our contracts and staffing.  90% of staffing and contractors are women and/or BIPOC. 
We ask our building contractors to provide demographic hiring data for sub contractors .
Our current workplan calls for DEI training and retreat.  In 2024 we will hire DEI consultant.</t>
  </si>
  <si>
    <t>Our Board supports comprehensive benefits to support staff and encourage quality of life at work place.  We do encourage staff training, conferences, and networking for staff members to gain training for specific job requirements, as well as to build connections with peers in our field.</t>
  </si>
  <si>
    <t xml:space="preserve">Through our 5 year Strategic Plan and yearly programming, we strive to improve the overall quality in life in the Downtown community for all.  </t>
  </si>
  <si>
    <t xml:space="preserve">Brookline CDC is led by a board president who is a woman of color and a majority of our board members are BIPOC.  We are one of the very few organizations in Brookline that is led by people of color.   We have focused on the needs of low and moderate-income renters in Brookline and the low and moderate-income renters are disproportionately people of colo. A majority of the Brookline Housing Authority residents are people of color. </t>
  </si>
  <si>
    <t xml:space="preserve">We made significant efforts to recruit people of color for the senior organizing position that we created in early 2023 and we spent more than six months searching for candidates.  We were able to identify some candidates of color for the position after these efforts but ultimately hired a candidate with unique Brookline organizing experience. </t>
  </si>
  <si>
    <t xml:space="preserve">Please see below Housing Assistance policy for DE &amp; I.
The Company has adopted the following Diversity and Inclusion Policy for the purpose of providing a safe and strong qualified workforce. Diversity and Inclusion are among the Company’s core values. The Company believes that valuing diversity and inclusiveness is a competitive differentiator enabling us to achieve our vision to create unmatched value for our customers, colleagues, and business partners.
The Company has prioritized equitable inclusion of people of all gender identities, ages, races, ethnicities, national origins, cultures, religious or political beliefs, languages, education levels, socioeconomic backgrounds, family or relationship status, sexual orientation, genetics, and/or abilities. The Company is committed to achieving short- and long-term diversity and inclusion goals that respond to evolving needs of our workforce and our business. 
Our goal is to provide a working environment where all employees are included and valued for their contributions and to reflect the diversity of our clients and the communities in which we work. This section sets out Company’s policy in relation to diversity and inclusion and guides leadership.
Definitions:
“Diversity” is the collective mixture of differences and similarities that includes individual and organizational characteristics, values, beliefs, experiences, backgrounds, preferences, and behaviors.
“Inclusion” is the achievement of a work environment in which all individuals are treated fairly and respectfully, have equal access to opportunities and resources, and can contribute fully to the organization’s success. Without inclusive practices, a diverse environment cannot be achieved.
Policy:
All employees of the Company have a responsibility to support and achieve the Company’s purpose and commitment to inclusion and diversity as described in this Chapter. All employees shall treat others with dignity and respect at all times. All employees are expected to exhibit conduct that reflects inclusion during work, at work functions on or off the work site, and at all other Company-sponsored and participative events.
Any employee found to have exhibited any inappropriate conduct or behavior against others may be subject to disciplinary action.
Employees who believe they have been subjected to any kind of discrimination that conflicts with the Company’s diversity policy and initiatives should seek assistance from a manager or a Human Resources representative.
</t>
  </si>
  <si>
    <t xml:space="preserve">Our percentage of staff of color is aligned with the demographic of Barnstable County. (90% white.)  We strive to attract and retain people of color on our staff, committees and board of directors. 
Housing Assistance benefits and retention practices apply to all of our staff as part of our Diversity and Inclusion policy.  
We have partnered with Amplify People of Color and Health Ministries -two local non-profits serving people of color- to provide housing advocacy training for their staff and board members through a "trainer the trainer model."  After the organizations' leadership complete the advocacy training, they will provide training to their program staff and clients to empower them to speak up for housing locally. 
</t>
  </si>
  <si>
    <t xml:space="preserve">Our bylaws and CIP include the policies around ensuring our governance is representative of the community we serve. </t>
  </si>
  <si>
    <t xml:space="preserve">We're a very small team and usually we hire teachers by referrals and/or people we have worked with in the community in the past. </t>
  </si>
  <si>
    <t xml:space="preserve">We are a BIPOC organization. </t>
  </si>
  <si>
    <t xml:space="preserve">Coalition For A Better Acre incorporates DEI and Racial Equity practices in various organizational areas. A few examples include the intentional hiring practices of diverse (in regards to race, class, gender, experience, etc.) and qualified candidates that reflect the community served ranging from leadership all the way down to entry level and part-time positions. Staff have been trained on Anti-Racism, encouraged to sit on local DEI/Racial Equity based committees in the city of Lowell, and the topic of DEI is prevalent in our ongoing staff meetings. CBA is also intentional about equity in regards to our programmatic development and sustainability. We ensure translation in English and Spanish for all of our written communications including our newsletter, flyers, program updates, etc. All programs are born out of community need and there are various feedback loops for community members to continuously participate in program development. As a part of our program evaluation process, we are taking a clear look at how equity is built into each of our program areas. DEI and empowerment is baked into the history of CBA and is lived out through our affordable housing projects, programs, and membership base as we work to ensure that our diverse community members feel empowered, valued, seen, and have a seat at the table in their civic life and access to fair, safe, and affordable housing. </t>
  </si>
  <si>
    <t xml:space="preserve">CBA supports professionals of color in our organization by offering various opportunities for professional training, encouragement of networking opportunities, submitting nominations for awards / recognition of work, positive reinforcement and a culture of uplifting, and allowing space for open dialogue. </t>
  </si>
  <si>
    <t xml:space="preserve">As an organization that serves immigrants, there is often an intersection between race and ethnicity which shaped mainly by shared values. Through DEI, ACEDONE focuses on creating value from various lived experiences and centering safe environments for diverse people. For instance, through programming priorities, this is informed by the perspective of the community served. </t>
  </si>
  <si>
    <t xml:space="preserve">Staff are supported with the necessary professional development training and strategies for continued wellness are implemented regularly to prevent burn out and offer safety considering the scope of work undertaken. </t>
  </si>
  <si>
    <t xml:space="preserve">Wellspring's mission is to create an economy that is cooperative, equitable, democratic and sustainable.  Our programs target historically underserved communities, which are largely communities of color.  Cooperative businesses and our community cooperative initiatives equalize power among participants and members which includes limited pay differentials, shared governance and decision-making, and shared participation in profits.  Cooperatives are located in urban neighborhoods to provide access to jobs with on-the-job training in high poverty neighborhoods.  This includes </t>
  </si>
  <si>
    <t xml:space="preserve">Our staff is small and we work as a team so new hires work closely with our existing staff.  Our staff meets weekly to plan and coordinate.  We have limited pay and benefit differentials, mostly for seniority, so new hires are treated equally.  Everyone shares in decision-making.  </t>
  </si>
  <si>
    <t xml:space="preserve">Hyde Park is 73% BIPOC after having been a highly troubled area during the 70's busing crisis. But this neighborhood has been changing rapidly in both neighborhood blocks, churches, business ownerships, and participation in most public and private neighborhood initiatives. We cannot take credit for such a huge shift since the 1970's, but we can take credit for being one of the players in both housing, business, and youth development and other public programs, all of which are increasingly diverse in the last 10 years. Our board has been integrated since our founing in 2001. and now we have a  majority minority board membership and also in our 6 person staff. </t>
  </si>
  <si>
    <t>Since our 2001 founding, both our ED and Assistant Director are trained organizers and helped build a 21 year Fairmount CDC Collaborative with Dorchester Bay EDC and Codman Square NDC for development and rail upgrades. Also local Mainstreets &amp; civics</t>
  </si>
  <si>
    <t>Dorchester Bay EDC, Dudley Street Neighborhood Initiative, Project RIGHT, Codman square NDC,  Hyde Park and Roslindale Mainstreets, New Market Business Association, EPA and Neponset River Watershed,  the Hyde Park  Community Input Board, local churches in Roslindale and Hyde Park. consultants have included Ann Silverman, Sarah Horsley,  Hillary Marcus, Harry from DSNI.</t>
  </si>
  <si>
    <t>Hillary Marcus, Sarah Horsley,  Ann Silverman, Harry (DSNI)</t>
  </si>
  <si>
    <t xml:space="preserve">Build working hours for flexibility; Continuing after COVID
Salary adjustments based upon needs.
Providing an intense home/office option for one person of color who has medical needs. Also gave salary increases and healthcare and pension benefits as needs arose; as well as for special equipmen to enable more working from home. This person has been here for over 20 years.
</t>
  </si>
  <si>
    <t>Racial Equity Survey</t>
  </si>
  <si>
    <t>CDC Accomplishments in 2023</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</si>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</sst>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scheme val="minor"/>
    </font>
    <font>
      <b/>
      <sz val="10"/>
      <color theme="1"/>
      <name val="Arial"/>
      <family val="2"/>
      <scheme val="minor"/>
    </font>
    <font>
      <sz val="10"/>
      <color theme="1"/>
      <name val="Arial"/>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3" fontId="2" fillId="0" borderId="0" xfId="0" applyNumberFormat="1" applyFont="1" applyAlignment="1">
      <alignment horizontal="center"/>
    </xf>
    <xf numFmtId="0" fontId="2" fillId="0" borderId="0" xfId="0" applyFont="1" applyAlignment="1">
      <alignment vertical="top" wrapText="1"/>
    </xf>
    <xf numFmtId="0" fontId="1" fillId="0" borderId="0" xfId="0" applyFont="1" applyAlignment="1">
      <alignment horizontal="left" wrapText="1"/>
    </xf>
    <xf numFmtId="3" fontId="2" fillId="0" borderId="0" xfId="0" applyNumberFormat="1" applyFont="1" applyAlignment="1">
      <alignment horizontal="center" vertical="top" wrapText="1"/>
    </xf>
    <xf numFmtId="0" fontId="1" fillId="0" borderId="0" xfId="0" applyFont="1" applyAlignment="1">
      <alignment horizontal="left"/>
    </xf>
    <xf numFmtId="0" fontId="1" fillId="0" borderId="0" xfId="0" applyFont="1" applyAlignment="1">
      <alignment vertical="top" wrapText="1"/>
    </xf>
  </cellXfs>
  <cellStyles count="1">
    <cellStyle name="Normal" xfId="0" builtinId="0"/>
  </cellStyles>
  <dxfs count="68">
    <dxf>
      <font>
        <b/>
        <i val="0"/>
        <strike val="0"/>
        <condense val="0"/>
        <extend val="0"/>
        <outline val="0"/>
        <shadow val="0"/>
        <u val="none"/>
        <vertAlign val="baseline"/>
        <sz val="10"/>
        <color theme="1"/>
        <name val="Arial"/>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8F0356-772C-48C1-9142-6989C29CCA09}" name="Table1" displayName="Table1" ref="A4:BN66" totalsRowShown="0" headerRowDxfId="0" dataDxfId="1">
  <autoFilter ref="A4:BN66" xr:uid="{E98F0356-772C-48C1-9142-6989C29CCA09}"/>
  <tableColumns count="66">
    <tableColumn id="1" xr3:uid="{BF3D573B-25F8-4D39-B3A5-DAF9D559003F}" name="CDC" dataDxfId="67"/>
    <tableColumn id="2" xr3:uid="{2ACC005D-CED0-40DA-B985-EC370345F788}" name="Is Racial Equity and/or Diversity, Equity and Inclusion a priority for your organization?: Yes" dataDxfId="66"/>
    <tableColumn id="3" xr3:uid="{01050954-31E7-40C9-902A-8510AB1620CF}" name="Is Racial Equity and/or Diversity, Equity and Inclusion a priority for your organization?: No" dataDxfId="65"/>
    <tableColumn id="4" xr3:uid="{0EFD9476-AE66-4C3F-8DC2-D458EE0F6EB2}" name="Is Racial Equity and/or Diversity, Equity and Inclusion a priority for your organization?: Unsure" dataDxfId="64"/>
    <tableColumn id="5" xr3:uid="{BF56EE68-FA10-45DE-BA60-912666A00E54}" name="Equity Plan: Racial Equity" dataDxfId="63"/>
    <tableColumn id="6" xr3:uid="{1FD8DD83-6C52-4BF2-B5B8-D202DFFCE41C}" name="Equity Plan: DEI" dataDxfId="62"/>
    <tableColumn id="7" xr3:uid="{867CDA92-94A3-4359-9C3A-24195B77288B}" name="Organizational Mission Statement: Racial Equity" dataDxfId="61"/>
    <tableColumn id="8" xr3:uid="{23813DDD-4A64-4FC1-A435-EB54E742B2EF}" name="Organizational Mission Statement: DEI" dataDxfId="60"/>
    <tableColumn id="9" xr3:uid="{36A426FB-4353-4C31-8C36-EB6304445A71}" name="Organizational Vision Statement: Racial Equity" dataDxfId="59"/>
    <tableColumn id="10" xr3:uid="{487FAC10-323C-493B-8E3B-3BE6262AE664}" name="Organizational Vision Statement: DEI" dataDxfId="58"/>
    <tableColumn id="11" xr3:uid="{E02D9183-8464-4602-AD4A-9F2FB491BCDF}" name="Organizational Core Values: Racial Equity" dataDxfId="57"/>
    <tableColumn id="12" xr3:uid="{FC939D5D-A60C-489B-9B2B-9322AEA7497E}" name="Organizational Core Values: DEI" dataDxfId="56"/>
    <tableColumn id="13" xr3:uid="{FAEE55AA-DEE4-415F-B3B6-EF277547C511}" name="Strategic Plan: Racial Equity" dataDxfId="55"/>
    <tableColumn id="14" xr3:uid="{FB675CBB-B8D2-424A-8657-4D8C63DB7C78}" name="Strategic Plan: DEI" dataDxfId="54"/>
    <tableColumn id="15" xr3:uid="{1B9ECCE4-B3C7-43C9-A7D1-EA7908A935D0}" name="Other Plan/ Work Plan: Racial Equity" dataDxfId="53"/>
    <tableColumn id="16" xr3:uid="{C9423A4C-EE7F-4A11-BED8-728728B7EB1A}" name="Other Plan/ Work Plan: DEI" dataDxfId="52"/>
    <tableColumn id="17" xr3:uid="{26D5317A-F14F-4E10-A14F-FC73B7AEA2C5}" name="Other Board-approved policies: Racial Equity" dataDxfId="51"/>
    <tableColumn id="18" xr3:uid="{E804C4A8-5823-4A1B-92FF-FECA1E35C3DA}" name="Other Board-approved policies: DEI" dataDxfId="50"/>
    <tableColumn id="19" xr3:uid="{AA46BED7-D925-49A5-AF20-A458AE32CCF7}" name="Equity Team or Committee: Racial Equity" dataDxfId="49"/>
    <tableColumn id="20" xr3:uid="{C6BDAF47-616E-4E4D-B3AD-EC23C347D08F}" name="Equity Team or Committee: DEI" dataDxfId="48"/>
    <tableColumn id="21" xr3:uid="{3F34186E-A423-4424-92BB-39273961B0B7}" name="Leadership by Management Team: Racial Equity" dataDxfId="47"/>
    <tableColumn id="22" xr3:uid="{513435B2-0123-4ABE-88A5-8E84BF691EB7}" name="Leadership by Management Team: DEI" dataDxfId="46"/>
    <tableColumn id="23" xr3:uid="{E08F6AA8-B95E-47EE-A0C6-7539259824E1}" name="Staff Training: Racial Equity" dataDxfId="45"/>
    <tableColumn id="24" xr3:uid="{6F2FEA48-B818-4F74-818F-DE0DEF4B7CF5}" name="Staff Training: DEI" dataDxfId="44"/>
    <tableColumn id="25" xr3:uid="{9D77EED8-D4CB-4C20-944E-CCD002573483}" name="Staff Retreat: Racial Equity" dataDxfId="43"/>
    <tableColumn id="26" xr3:uid="{CFE98AAD-2274-4EB3-9833-F4A92D8E437F}" name="Staff Retreat: DEI" dataDxfId="42"/>
    <tableColumn id="27" xr3:uid="{6E60FA42-97C8-4596-AB78-0C56804A54EA}" name="Plan or Program focused on Racial Equity, or on Diversity, Equity, and Inclusion - or Other: Racial Equity" dataDxfId="41"/>
    <tableColumn id="28" xr3:uid="{9D96168F-A3CC-47A6-BB8D-5D736BA58727}" name="Plan or Program focused on Racial Equity, or on Diversity, Equity, and Inclusion - or Other: DEI" dataDxfId="40"/>
    <tableColumn id="29" xr3:uid="{0967F347-73CA-41B2-B131-D164D293134C}" name="Program Priorities: Racial Equity" dataDxfId="39"/>
    <tableColumn id="30" xr3:uid="{11BB4DC1-6593-4925-BD6D-DF7D71C32F5C}" name="Program Priorities: DEI" dataDxfId="38"/>
    <tableColumn id="31" xr3:uid="{FA77E480-301C-4C3B-A892-795D66C5E126}" name="Please describe the chosen areas using detail and/or examples." dataDxfId="37"/>
    <tableColumn id="32" xr3:uid="{2D74CDB2-3DAA-493A-9E6D-1638271B7EAA}" name="Have you hired a consultant(s), or do you work with other organizations, to support your racial equity work?: Yes" dataDxfId="36"/>
    <tableColumn id="33" xr3:uid="{EE518FA3-8210-450F-B366-10F6097898E6}" name="Have you hired a consultant(s), or do you work with other organizations, to support your racial equity work?: No" dataDxfId="35"/>
    <tableColumn id="34" xr3:uid="{AF00B796-B74C-48E1-885D-09C5EA8E560C}" name="What is the work?: Staff Training" dataDxfId="34"/>
    <tableColumn id="35" xr3:uid="{67464878-4FB0-42DE-8467-BFDD59C1CEDF}" name="What is the work?: Staff Retreat" dataDxfId="33"/>
    <tableColumn id="36" xr3:uid="{1284AD06-6D6F-4FC8-9A4D-E73EB3FB5DDF}" name="What is the work?: Organizational Planning" dataDxfId="32"/>
    <tableColumn id="37" xr3:uid="{EACE1EE3-C9EC-4578-BFE0-1D917B5F94AB}" name="What is the work?: Theory of Change" dataDxfId="31"/>
    <tableColumn id="38" xr3:uid="{FFD3A783-30F4-4E10-8B9D-CBA69EDA8123}" name="What is the work?: Logic Model" dataDxfId="30"/>
    <tableColumn id="39" xr3:uid="{290D02CF-477D-4A19-B1F6-4443CF7B5EC5}" name="What is the work?: Workplan" dataDxfId="29"/>
    <tableColumn id="40" xr3:uid="{52166D91-C196-4A47-8636-5DF27CE9698C}" name="What is the work?: Equity Plan" dataDxfId="28"/>
    <tableColumn id="41" xr3:uid="{4D3CFF4E-4B0B-443C-A5D9-95CA150D1D57}" name="What is the work?: Board Training" dataDxfId="27"/>
    <tableColumn id="42" xr3:uid="{74225743-8248-40BF-ACD2-1D64C550AFFA}" name="What is the work?: Other" dataDxfId="26"/>
    <tableColumn id="43" xr3:uid="{FEA34E05-27BD-45FD-9F01-154FF3DFD539}" name="What consultants or organizations have you worked with?" dataDxfId="25"/>
    <tableColumn id="44" xr3:uid="{12014F7B-A644-46F3-A098-2EB10D722447}" name="How many full time equivalent (FTE) staff did your organization employ on December 31st?" dataDxfId="24"/>
    <tableColumn id="45" xr3:uid="{86B5915D-9178-4082-9FD5-96C37BB8058C}" name="In total, how many senior positions does your organization have as of December 31?" dataDxfId="23"/>
    <tableColumn id="46" xr3:uid="{B9C50F84-CF8D-498D-9EBF-96701AA5DDFC}" name="How many People of Color (not White) were on your organization’s staff as of December 31st?" dataDxfId="22"/>
    <tableColumn id="47" xr3:uid="{782C7687-13EC-42C8-94D7-F6B6C03F22E1}" name="Of the above, how many People of Color served in senior positions as of December 31st?" dataDxfId="21"/>
    <tableColumn id="48" xr3:uid="{FB5A00FC-70EB-45A7-8AB0-8C3E64A2C484}" name="How do you recruit and hire for positions?: Career fairs" dataDxfId="20"/>
    <tableColumn id="49" xr3:uid="{3FECE274-7E52-4CB8-A0AA-2736CCA5393B}" name="How do you recruit and hire for positions?: Consultant" dataDxfId="19"/>
    <tableColumn id="50" xr3:uid="{421A7E81-1241-472D-B523-F27052B4A504}" name="How do you recruit and hire for positions?: Search firm" dataDxfId="18"/>
    <tableColumn id="51" xr3:uid="{F2531A05-E81D-4C52-8EB5-484B5C0086DE}" name="How do you recruit and hire for positions?: Higher education/Universities" dataDxfId="17"/>
    <tableColumn id="52" xr3:uid="{38E7D01F-6A71-4DB3-B6FA-5C6162AEE038}" name="How do you recruit and hire for positions?: Internal hiring committee" dataDxfId="16"/>
    <tableColumn id="53" xr3:uid="{CEF1D4C2-2D0B-4138-9E4A-E45070084B63}" name="How do you recruit and hire for positions?: Internal candidates" dataDxfId="15"/>
    <tableColumn id="54" xr3:uid="{29357DB8-D847-4E7D-B7DA-473379F126EF}" name="How do you recruit and hire for positions?: Interns/AmeriCorps" dataDxfId="14"/>
    <tableColumn id="55" xr3:uid="{10E7C68D-37BD-41E1-9D19-A12EDC350F4E}" name="How do you recruit and hire for positions?: Online platforms" dataDxfId="13"/>
    <tableColumn id="56" xr3:uid="{9DD4A7C4-41AB-4E2B-9706-D8A2579AE088}" name="How do you recruit and hire for positions?: Professional networks" dataDxfId="12"/>
    <tableColumn id="57" xr3:uid="{DAF22082-1C3B-4EF7-BAEC-222409FA603F}" name="How do you recruit and hire for positions?: Professional associations" dataDxfId="11"/>
    <tableColumn id="58" xr3:uid="{999974F1-1D10-4AAD-9516-79FFB4BADB0A}" name="How do you recruit and hire for positions?: Targeting candidates at other organizations" dataDxfId="10"/>
    <tableColumn id="59" xr3:uid="{35431593-56BE-4BA1-AEAD-DEA69C2BF4D7}" name="How do you recruit and hire for positions?: Word of mouth" dataDxfId="9"/>
    <tableColumn id="60" xr3:uid="{0B7517BA-9EDF-4514-A5C1-382D966D0E2A}" name="How do you recruit and hire for positions?: Other" dataDxfId="8"/>
    <tableColumn id="61" xr3:uid="{9F90DBE0-3C29-4A53-A78C-B2070C7C12B8}" name="Consultant name" dataDxfId="7"/>
    <tableColumn id="62" xr3:uid="{26C8F878-73EA-43AA-BBFB-C3A617EACC62}" name="Staff retention" dataDxfId="6"/>
    <tableColumn id="63" xr3:uid="{A9798737-67A6-45A8-BA5B-89D05E16A1DB}" name="How many staff were promoted in the past year?" dataDxfId="5"/>
    <tableColumn id="64" xr3:uid="{95DE6301-22A4-42D4-BAC7-956F451C2F16}" name="How many staff of color were promoted in the past year?" dataDxfId="4"/>
    <tableColumn id="65" xr3:uid="{8248BD6D-6BA3-455B-A0A1-914632E0975B}" name="How many staff were promoted to senior level positions in the past year?" dataDxfId="3"/>
    <tableColumn id="66" xr3:uid="{01D1FBC6-1C40-412D-B0FF-BA016BCB211B}" name="How many staff of color were promoted to senior level positions in the past year?" dataDxfId="2"/>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BP1002"/>
  <sheetViews>
    <sheetView tabSelected="1" workbookViewId="0">
      <pane ySplit="4" topLeftCell="A5" activePane="bottomLeft" state="frozen"/>
      <selection pane="bottomLeft" activeCell="A5" sqref="A5"/>
    </sheetView>
  </sheetViews>
  <sheetFormatPr defaultColWidth="12.59765625" defaultRowHeight="15.75" customHeight="1" x14ac:dyDescent="0.35"/>
  <cols>
    <col min="1" max="1" width="47" customWidth="1"/>
    <col min="2" max="4" width="68.53125" customWidth="1"/>
    <col min="5" max="5" width="24.53125" customWidth="1"/>
    <col min="6" max="6" width="16.265625" customWidth="1"/>
    <col min="7" max="7" width="43.46484375" customWidth="1"/>
    <col min="8" max="8" width="35.19921875" customWidth="1"/>
    <col min="9" max="9" width="42.3984375" customWidth="1"/>
    <col min="10" max="10" width="34.1328125" customWidth="1"/>
    <col min="11" max="11" width="38.265625" customWidth="1"/>
    <col min="12" max="12" width="30" customWidth="1"/>
    <col min="13" max="13" width="26.9296875" customWidth="1"/>
    <col min="14" max="14" width="18.6640625" customWidth="1"/>
    <col min="15" max="15" width="33.86328125" customWidth="1"/>
    <col min="16" max="16" width="25.59765625" customWidth="1"/>
    <col min="17" max="17" width="40.796875" customWidth="1"/>
    <col min="18" max="18" width="32.53125" customWidth="1"/>
    <col min="19" max="19" width="37.46484375" customWidth="1"/>
    <col min="20" max="20" width="29.19921875" customWidth="1"/>
    <col min="21" max="21" width="43.86328125" customWidth="1"/>
    <col min="22" max="22" width="35.59765625" customWidth="1"/>
    <col min="23" max="23" width="26.3984375" customWidth="1"/>
    <col min="24" max="24" width="18.1328125" customWidth="1"/>
    <col min="25" max="25" width="25.46484375" customWidth="1"/>
    <col min="26" max="26" width="17.19921875" customWidth="1"/>
    <col min="27" max="28" width="68.53125" customWidth="1"/>
    <col min="29" max="29" width="30.3984375" customWidth="1"/>
    <col min="30" max="30" width="22.1328125" customWidth="1"/>
    <col min="31" max="31" width="99.33203125" customWidth="1"/>
    <col min="32" max="33" width="68.53125" customWidth="1"/>
    <col min="34" max="34" width="30.53125" customWidth="1"/>
    <col min="35" max="35" width="29.59765625" customWidth="1"/>
    <col min="36" max="36" width="39.73046875" customWidth="1"/>
    <col min="37" max="37" width="34.1328125" customWidth="1"/>
    <col min="38" max="38" width="29.46484375" customWidth="1"/>
    <col min="39" max="39" width="27.19921875" customWidth="1"/>
    <col min="40" max="40" width="28.6640625" customWidth="1"/>
    <col min="41" max="41" width="31.73046875" customWidth="1"/>
    <col min="42" max="42" width="23.73046875" customWidth="1"/>
    <col min="43" max="43" width="51.73046875" customWidth="1"/>
    <col min="44" max="47" width="68.53125" customWidth="1"/>
    <col min="48" max="48" width="49.19921875" customWidth="1"/>
    <col min="49" max="49" width="48.265625" customWidth="1"/>
    <col min="50" max="50" width="49.19921875" customWidth="1"/>
    <col min="51" max="51" width="64.1328125" customWidth="1"/>
    <col min="52" max="52" width="60.796875" customWidth="1"/>
    <col min="53" max="53" width="55.59765625" customWidth="1"/>
    <col min="54" max="54" width="55.46484375" customWidth="1"/>
    <col min="55" max="55" width="53.33203125" customWidth="1"/>
    <col min="56" max="56" width="57.86328125" customWidth="1"/>
    <col min="57" max="57" width="60.53125" customWidth="1"/>
    <col min="58" max="58" width="68.53125" customWidth="1"/>
    <col min="59" max="59" width="51.86328125" customWidth="1"/>
    <col min="60" max="60" width="44" customWidth="1"/>
    <col min="61" max="61" width="17.06640625" customWidth="1"/>
    <col min="62" max="62" width="55.1328125" customWidth="1"/>
    <col min="63" max="63" width="43.86328125" customWidth="1"/>
    <col min="64" max="64" width="50.796875" customWidth="1"/>
    <col min="65" max="65" width="64.3984375" customWidth="1"/>
    <col min="66" max="66" width="68.53125" customWidth="1"/>
  </cols>
  <sheetData>
    <row r="1" spans="1:68" ht="15.75" customHeight="1" x14ac:dyDescent="0.35">
      <c r="A1" t="s">
        <v>281</v>
      </c>
    </row>
    <row r="2" spans="1:68" ht="15.75" customHeight="1" x14ac:dyDescent="0.35">
      <c r="A2" t="s">
        <v>282</v>
      </c>
    </row>
    <row r="4" spans="1:68" ht="40.049999999999997" customHeight="1" x14ac:dyDescent="0.4">
      <c r="A4" s="3" t="s">
        <v>0</v>
      </c>
      <c r="B4" s="3" t="s">
        <v>63</v>
      </c>
      <c r="C4" s="3" t="s">
        <v>64</v>
      </c>
      <c r="D4" s="3" t="s">
        <v>65</v>
      </c>
      <c r="E4" s="3" t="s">
        <v>66</v>
      </c>
      <c r="F4" s="3" t="s">
        <v>67</v>
      </c>
      <c r="G4" s="3" t="s">
        <v>68</v>
      </c>
      <c r="H4" s="3" t="s">
        <v>69</v>
      </c>
      <c r="I4" s="3" t="s">
        <v>70</v>
      </c>
      <c r="J4" s="3" t="s">
        <v>71</v>
      </c>
      <c r="K4" s="3" t="s">
        <v>72</v>
      </c>
      <c r="L4" s="3" t="s">
        <v>73</v>
      </c>
      <c r="M4" s="3" t="s">
        <v>74</v>
      </c>
      <c r="N4" s="3" t="s">
        <v>75</v>
      </c>
      <c r="O4" s="3" t="s">
        <v>76</v>
      </c>
      <c r="P4" s="3" t="s">
        <v>77</v>
      </c>
      <c r="Q4" s="3" t="s">
        <v>78</v>
      </c>
      <c r="R4" s="3" t="s">
        <v>79</v>
      </c>
      <c r="S4" s="3" t="s">
        <v>80</v>
      </c>
      <c r="T4" s="3" t="s">
        <v>81</v>
      </c>
      <c r="U4" s="3" t="s">
        <v>82</v>
      </c>
      <c r="V4" s="3" t="s">
        <v>83</v>
      </c>
      <c r="W4" s="3" t="s">
        <v>84</v>
      </c>
      <c r="X4" s="3" t="s">
        <v>85</v>
      </c>
      <c r="Y4" s="3" t="s">
        <v>86</v>
      </c>
      <c r="Z4" s="3" t="s">
        <v>87</v>
      </c>
      <c r="AA4" s="3" t="s">
        <v>88</v>
      </c>
      <c r="AB4" s="3" t="s">
        <v>89</v>
      </c>
      <c r="AC4" s="3" t="s">
        <v>90</v>
      </c>
      <c r="AD4" s="3" t="s">
        <v>91</v>
      </c>
      <c r="AE4" s="3" t="s">
        <v>92</v>
      </c>
      <c r="AF4" s="3" t="s">
        <v>93</v>
      </c>
      <c r="AG4" s="3" t="s">
        <v>94</v>
      </c>
      <c r="AH4" s="3" t="s">
        <v>95</v>
      </c>
      <c r="AI4" s="3" t="s">
        <v>96</v>
      </c>
      <c r="AJ4" s="3" t="s">
        <v>97</v>
      </c>
      <c r="AK4" s="3" t="s">
        <v>98</v>
      </c>
      <c r="AL4" s="3" t="s">
        <v>99</v>
      </c>
      <c r="AM4" s="3" t="s">
        <v>100</v>
      </c>
      <c r="AN4" s="3" t="s">
        <v>101</v>
      </c>
      <c r="AO4" s="3" t="s">
        <v>102</v>
      </c>
      <c r="AP4" s="3" t="s">
        <v>103</v>
      </c>
      <c r="AQ4" s="3" t="s">
        <v>104</v>
      </c>
      <c r="AR4" s="3" t="s">
        <v>105</v>
      </c>
      <c r="AS4" s="3" t="s">
        <v>106</v>
      </c>
      <c r="AT4" s="3" t="s">
        <v>107</v>
      </c>
      <c r="AU4" s="3" t="s">
        <v>108</v>
      </c>
      <c r="AV4" s="3" t="s">
        <v>109</v>
      </c>
      <c r="AW4" s="3" t="s">
        <v>110</v>
      </c>
      <c r="AX4" s="3" t="s">
        <v>111</v>
      </c>
      <c r="AY4" s="3" t="s">
        <v>112</v>
      </c>
      <c r="AZ4" s="3" t="s">
        <v>113</v>
      </c>
      <c r="BA4" s="3" t="s">
        <v>114</v>
      </c>
      <c r="BB4" s="3" t="s">
        <v>115</v>
      </c>
      <c r="BC4" s="3" t="s">
        <v>116</v>
      </c>
      <c r="BD4" s="3" t="s">
        <v>117</v>
      </c>
      <c r="BE4" s="3" t="s">
        <v>118</v>
      </c>
      <c r="BF4" s="3" t="s">
        <v>119</v>
      </c>
      <c r="BG4" s="3" t="s">
        <v>120</v>
      </c>
      <c r="BH4" s="3" t="s">
        <v>121</v>
      </c>
      <c r="BI4" s="3" t="s">
        <v>122</v>
      </c>
      <c r="BJ4" s="3" t="s">
        <v>123</v>
      </c>
      <c r="BK4" s="3" t="s">
        <v>124</v>
      </c>
      <c r="BL4" s="3" t="s">
        <v>125</v>
      </c>
      <c r="BM4" s="3" t="s">
        <v>126</v>
      </c>
      <c r="BN4" s="3" t="s">
        <v>127</v>
      </c>
      <c r="BO4" s="5"/>
      <c r="BP4" s="5"/>
    </row>
    <row r="5" spans="1:68" ht="409.5" x14ac:dyDescent="0.35">
      <c r="A5" s="2" t="s">
        <v>1</v>
      </c>
      <c r="B5" s="2" t="s">
        <v>62</v>
      </c>
      <c r="C5" s="2"/>
      <c r="D5" s="2"/>
      <c r="E5" s="2" t="s">
        <v>62</v>
      </c>
      <c r="F5" s="2" t="s">
        <v>62</v>
      </c>
      <c r="G5" s="2" t="s">
        <v>62</v>
      </c>
      <c r="H5" s="2"/>
      <c r="I5" s="2" t="s">
        <v>62</v>
      </c>
      <c r="J5" s="2"/>
      <c r="K5" s="2" t="s">
        <v>62</v>
      </c>
      <c r="L5" s="2"/>
      <c r="M5" s="2"/>
      <c r="N5" s="2"/>
      <c r="O5" s="2" t="s">
        <v>62</v>
      </c>
      <c r="P5" s="2"/>
      <c r="Q5" s="2"/>
      <c r="R5" s="2"/>
      <c r="S5" s="2" t="s">
        <v>62</v>
      </c>
      <c r="T5" s="2"/>
      <c r="U5" s="2" t="s">
        <v>62</v>
      </c>
      <c r="V5" s="2" t="s">
        <v>62</v>
      </c>
      <c r="W5" s="2" t="s">
        <v>62</v>
      </c>
      <c r="X5" s="2" t="s">
        <v>62</v>
      </c>
      <c r="Y5" s="2" t="s">
        <v>62</v>
      </c>
      <c r="Z5" s="2"/>
      <c r="AA5" s="2" t="s">
        <v>62</v>
      </c>
      <c r="AB5" s="2"/>
      <c r="AC5" s="2" t="s">
        <v>62</v>
      </c>
      <c r="AD5" s="2"/>
      <c r="AE5" s="2" t="s">
        <v>228</v>
      </c>
      <c r="AF5" s="2" t="s">
        <v>62</v>
      </c>
      <c r="AG5" s="2"/>
      <c r="AH5" s="2" t="s">
        <v>62</v>
      </c>
      <c r="AI5" s="2" t="s">
        <v>62</v>
      </c>
      <c r="AJ5" s="2" t="s">
        <v>62</v>
      </c>
      <c r="AK5" s="2" t="s">
        <v>62</v>
      </c>
      <c r="AL5" s="2" t="s">
        <v>62</v>
      </c>
      <c r="AM5" s="2" t="s">
        <v>62</v>
      </c>
      <c r="AN5" s="2"/>
      <c r="AO5" s="2"/>
      <c r="AP5" s="2"/>
      <c r="AQ5" s="2" t="s">
        <v>229</v>
      </c>
      <c r="AR5" s="4">
        <v>6</v>
      </c>
      <c r="AS5" s="4">
        <v>2</v>
      </c>
      <c r="AT5" s="4">
        <v>9</v>
      </c>
      <c r="AU5" s="4">
        <v>2</v>
      </c>
      <c r="AV5" s="2" t="s">
        <v>62</v>
      </c>
      <c r="AW5" s="2"/>
      <c r="AX5" s="2" t="s">
        <v>62</v>
      </c>
      <c r="AY5" s="2" t="s">
        <v>62</v>
      </c>
      <c r="AZ5" s="2" t="s">
        <v>62</v>
      </c>
      <c r="BA5" s="2"/>
      <c r="BB5" s="2"/>
      <c r="BC5" s="2" t="s">
        <v>62</v>
      </c>
      <c r="BD5" s="2" t="s">
        <v>62</v>
      </c>
      <c r="BE5" s="2"/>
      <c r="BF5" s="2"/>
      <c r="BG5" s="2" t="s">
        <v>62</v>
      </c>
      <c r="BH5" s="2"/>
      <c r="BI5" s="2"/>
      <c r="BJ5" s="2" t="s">
        <v>230</v>
      </c>
      <c r="BK5" s="4">
        <v>1</v>
      </c>
      <c r="BL5" s="4">
        <v>1</v>
      </c>
      <c r="BM5" s="4">
        <v>1</v>
      </c>
      <c r="BN5" s="4">
        <v>1</v>
      </c>
    </row>
    <row r="6" spans="1:68" ht="51" x14ac:dyDescent="0.35">
      <c r="A6" s="2" t="s">
        <v>2</v>
      </c>
      <c r="B6" s="2" t="s">
        <v>62</v>
      </c>
      <c r="C6" s="2"/>
      <c r="D6" s="2"/>
      <c r="E6" s="2" t="s">
        <v>62</v>
      </c>
      <c r="F6" s="2" t="s">
        <v>62</v>
      </c>
      <c r="G6" s="2" t="s">
        <v>62</v>
      </c>
      <c r="H6" s="2" t="s">
        <v>62</v>
      </c>
      <c r="I6" s="2"/>
      <c r="J6" s="2" t="s">
        <v>62</v>
      </c>
      <c r="K6" s="2" t="s">
        <v>62</v>
      </c>
      <c r="L6" s="2" t="s">
        <v>62</v>
      </c>
      <c r="M6" s="2" t="s">
        <v>62</v>
      </c>
      <c r="N6" s="2" t="s">
        <v>62</v>
      </c>
      <c r="O6" s="2"/>
      <c r="P6" s="2" t="s">
        <v>62</v>
      </c>
      <c r="Q6" s="2" t="s">
        <v>62</v>
      </c>
      <c r="R6" s="2" t="s">
        <v>62</v>
      </c>
      <c r="S6" s="2"/>
      <c r="T6" s="2"/>
      <c r="U6" s="2" t="s">
        <v>62</v>
      </c>
      <c r="V6" s="2" t="s">
        <v>62</v>
      </c>
      <c r="W6" s="2" t="s">
        <v>62</v>
      </c>
      <c r="X6" s="2" t="s">
        <v>62</v>
      </c>
      <c r="Y6" s="2"/>
      <c r="Z6" s="2" t="s">
        <v>62</v>
      </c>
      <c r="AA6" s="2"/>
      <c r="AB6" s="2" t="s">
        <v>62</v>
      </c>
      <c r="AC6" s="2"/>
      <c r="AD6" s="2" t="s">
        <v>62</v>
      </c>
      <c r="AE6" s="2" t="s">
        <v>272</v>
      </c>
      <c r="AF6" s="2"/>
      <c r="AG6" s="2" t="s">
        <v>62</v>
      </c>
      <c r="AH6" s="2"/>
      <c r="AI6" s="2"/>
      <c r="AJ6" s="2"/>
      <c r="AK6" s="2"/>
      <c r="AL6" s="2"/>
      <c r="AM6" s="2"/>
      <c r="AN6" s="2"/>
      <c r="AO6" s="2"/>
      <c r="AP6" s="2"/>
      <c r="AQ6" s="2"/>
      <c r="AR6" s="4">
        <v>27</v>
      </c>
      <c r="AS6" s="4">
        <v>8</v>
      </c>
      <c r="AT6" s="4">
        <v>37</v>
      </c>
      <c r="AU6" s="4">
        <v>8</v>
      </c>
      <c r="AV6" s="2"/>
      <c r="AW6" s="2"/>
      <c r="AX6" s="2"/>
      <c r="AY6" s="2"/>
      <c r="AZ6" s="2"/>
      <c r="BA6" s="2" t="s">
        <v>62</v>
      </c>
      <c r="BB6" s="2" t="s">
        <v>62</v>
      </c>
      <c r="BC6" s="2"/>
      <c r="BD6" s="2" t="s">
        <v>62</v>
      </c>
      <c r="BE6" s="2"/>
      <c r="BF6" s="2"/>
      <c r="BG6" s="2"/>
      <c r="BH6" s="2"/>
      <c r="BI6" s="2"/>
      <c r="BJ6" s="2" t="s">
        <v>273</v>
      </c>
      <c r="BK6" s="4">
        <v>3</v>
      </c>
      <c r="BL6" s="4">
        <v>3</v>
      </c>
      <c r="BM6" s="4">
        <v>2</v>
      </c>
      <c r="BN6" s="4">
        <v>2</v>
      </c>
    </row>
    <row r="7" spans="1:68" ht="63.75" x14ac:dyDescent="0.35">
      <c r="A7" s="2" t="s">
        <v>3</v>
      </c>
      <c r="B7" s="2" t="s">
        <v>62</v>
      </c>
      <c r="C7" s="2"/>
      <c r="D7" s="2"/>
      <c r="E7" s="2" t="s">
        <v>62</v>
      </c>
      <c r="F7" s="2" t="s">
        <v>62</v>
      </c>
      <c r="G7" s="2"/>
      <c r="H7" s="2" t="s">
        <v>62</v>
      </c>
      <c r="I7" s="2" t="s">
        <v>62</v>
      </c>
      <c r="J7" s="2" t="s">
        <v>62</v>
      </c>
      <c r="K7" s="2" t="s">
        <v>62</v>
      </c>
      <c r="L7" s="2" t="s">
        <v>62</v>
      </c>
      <c r="M7" s="2" t="s">
        <v>62</v>
      </c>
      <c r="N7" s="2" t="s">
        <v>62</v>
      </c>
      <c r="O7" s="2" t="s">
        <v>62</v>
      </c>
      <c r="P7" s="2" t="s">
        <v>62</v>
      </c>
      <c r="Q7" s="2"/>
      <c r="R7" s="2" t="s">
        <v>62</v>
      </c>
      <c r="S7" s="2" t="s">
        <v>62</v>
      </c>
      <c r="T7" s="2" t="s">
        <v>62</v>
      </c>
      <c r="U7" s="2" t="s">
        <v>62</v>
      </c>
      <c r="V7" s="2" t="s">
        <v>62</v>
      </c>
      <c r="W7" s="2" t="s">
        <v>62</v>
      </c>
      <c r="X7" s="2" t="s">
        <v>62</v>
      </c>
      <c r="Y7" s="2"/>
      <c r="Z7" s="2"/>
      <c r="AA7" s="2"/>
      <c r="AB7" s="2"/>
      <c r="AC7" s="2" t="s">
        <v>62</v>
      </c>
      <c r="AD7" s="2" t="s">
        <v>62</v>
      </c>
      <c r="AE7" s="2" t="s">
        <v>128</v>
      </c>
      <c r="AF7" s="2"/>
      <c r="AG7" s="2" t="s">
        <v>62</v>
      </c>
      <c r="AH7" s="2"/>
      <c r="AI7" s="2"/>
      <c r="AJ7" s="2"/>
      <c r="AK7" s="2"/>
      <c r="AL7" s="2"/>
      <c r="AM7" s="2"/>
      <c r="AN7" s="2"/>
      <c r="AO7" s="2"/>
      <c r="AP7" s="2"/>
      <c r="AQ7" s="2"/>
      <c r="AR7" s="4">
        <v>12</v>
      </c>
      <c r="AS7" s="4">
        <v>4</v>
      </c>
      <c r="AT7" s="4">
        <v>4</v>
      </c>
      <c r="AU7" s="4">
        <v>1</v>
      </c>
      <c r="AV7" s="2" t="s">
        <v>62</v>
      </c>
      <c r="AW7" s="2"/>
      <c r="AX7" s="2"/>
      <c r="AY7" s="2" t="s">
        <v>62</v>
      </c>
      <c r="AZ7" s="2" t="s">
        <v>62</v>
      </c>
      <c r="BA7" s="2" t="s">
        <v>62</v>
      </c>
      <c r="BB7" s="2" t="s">
        <v>62</v>
      </c>
      <c r="BC7" s="2" t="s">
        <v>62</v>
      </c>
      <c r="BD7" s="2" t="s">
        <v>62</v>
      </c>
      <c r="BE7" s="2"/>
      <c r="BF7" s="2"/>
      <c r="BG7" s="2" t="s">
        <v>62</v>
      </c>
      <c r="BH7" s="2"/>
      <c r="BI7" s="2"/>
      <c r="BJ7" s="2" t="s">
        <v>129</v>
      </c>
      <c r="BK7" s="4">
        <v>0</v>
      </c>
      <c r="BL7" s="4">
        <v>0</v>
      </c>
      <c r="BM7" s="4">
        <v>0</v>
      </c>
      <c r="BN7" s="4">
        <v>0</v>
      </c>
    </row>
    <row r="8" spans="1:68" ht="102" x14ac:dyDescent="0.35">
      <c r="A8" s="2" t="s">
        <v>4</v>
      </c>
      <c r="B8" s="2" t="s">
        <v>62</v>
      </c>
      <c r="C8" s="2"/>
      <c r="D8" s="2"/>
      <c r="E8" s="2"/>
      <c r="F8" s="2"/>
      <c r="G8" s="2" t="s">
        <v>62</v>
      </c>
      <c r="H8" s="2"/>
      <c r="I8" s="2"/>
      <c r="J8" s="2"/>
      <c r="K8" s="2"/>
      <c r="L8" s="2"/>
      <c r="M8" s="2"/>
      <c r="N8" s="2"/>
      <c r="O8" s="2" t="s">
        <v>62</v>
      </c>
      <c r="P8" s="2"/>
      <c r="Q8" s="2" t="s">
        <v>62</v>
      </c>
      <c r="R8" s="2"/>
      <c r="S8" s="2"/>
      <c r="T8" s="2"/>
      <c r="U8" s="2" t="s">
        <v>62</v>
      </c>
      <c r="V8" s="2"/>
      <c r="W8" s="2" t="s">
        <v>62</v>
      </c>
      <c r="X8" s="2"/>
      <c r="Y8" s="2" t="s">
        <v>62</v>
      </c>
      <c r="Z8" s="2"/>
      <c r="AA8" s="2"/>
      <c r="AB8" s="2"/>
      <c r="AC8" s="2" t="s">
        <v>62</v>
      </c>
      <c r="AD8" s="2"/>
      <c r="AE8" s="2"/>
      <c r="AF8" s="2"/>
      <c r="AG8" s="2" t="s">
        <v>62</v>
      </c>
      <c r="AH8" s="2"/>
      <c r="AI8" s="2"/>
      <c r="AJ8" s="2"/>
      <c r="AK8" s="2"/>
      <c r="AL8" s="2"/>
      <c r="AM8" s="2"/>
      <c r="AN8" s="2"/>
      <c r="AO8" s="2"/>
      <c r="AP8" s="2"/>
      <c r="AQ8" s="2"/>
      <c r="AR8" s="4">
        <v>12</v>
      </c>
      <c r="AS8" s="4">
        <v>3</v>
      </c>
      <c r="AT8" s="4">
        <v>12</v>
      </c>
      <c r="AU8" s="4">
        <v>3</v>
      </c>
      <c r="AV8" s="2"/>
      <c r="AW8" s="2"/>
      <c r="AX8" s="2"/>
      <c r="AY8" s="2" t="s">
        <v>62</v>
      </c>
      <c r="AZ8" s="2"/>
      <c r="BA8" s="2" t="s">
        <v>62</v>
      </c>
      <c r="BB8" s="2" t="s">
        <v>62</v>
      </c>
      <c r="BC8" s="2" t="s">
        <v>62</v>
      </c>
      <c r="BD8" s="2" t="s">
        <v>62</v>
      </c>
      <c r="BE8" s="2" t="s">
        <v>62</v>
      </c>
      <c r="BF8" s="2"/>
      <c r="BG8" s="2" t="s">
        <v>62</v>
      </c>
      <c r="BH8" s="2"/>
      <c r="BI8" s="2"/>
      <c r="BJ8" s="2" t="s">
        <v>148</v>
      </c>
      <c r="BK8" s="4">
        <v>0</v>
      </c>
      <c r="BL8" s="4">
        <v>0</v>
      </c>
      <c r="BM8" s="4">
        <v>0</v>
      </c>
      <c r="BN8" s="4">
        <v>0</v>
      </c>
    </row>
    <row r="9" spans="1:68" ht="127.5" x14ac:dyDescent="0.35">
      <c r="A9" s="2" t="s">
        <v>5</v>
      </c>
      <c r="B9" s="2" t="s">
        <v>62</v>
      </c>
      <c r="C9" s="2"/>
      <c r="D9" s="2"/>
      <c r="E9" s="2"/>
      <c r="F9" s="2"/>
      <c r="G9" s="2" t="s">
        <v>62</v>
      </c>
      <c r="H9" s="2"/>
      <c r="I9" s="2" t="s">
        <v>62</v>
      </c>
      <c r="J9" s="2"/>
      <c r="K9" s="2" t="s">
        <v>62</v>
      </c>
      <c r="L9" s="2" t="s">
        <v>62</v>
      </c>
      <c r="M9" s="2" t="s">
        <v>62</v>
      </c>
      <c r="N9" s="2" t="s">
        <v>62</v>
      </c>
      <c r="O9" s="2" t="s">
        <v>62</v>
      </c>
      <c r="P9" s="2" t="s">
        <v>62</v>
      </c>
      <c r="Q9" s="2" t="s">
        <v>62</v>
      </c>
      <c r="R9" s="2" t="s">
        <v>62</v>
      </c>
      <c r="S9" s="2"/>
      <c r="T9" s="2"/>
      <c r="U9" s="2" t="s">
        <v>62</v>
      </c>
      <c r="V9" s="2" t="s">
        <v>62</v>
      </c>
      <c r="W9" s="2"/>
      <c r="X9" s="2"/>
      <c r="Y9" s="2"/>
      <c r="Z9" s="2"/>
      <c r="AA9" s="2" t="s">
        <v>62</v>
      </c>
      <c r="AB9" s="2" t="s">
        <v>62</v>
      </c>
      <c r="AC9" s="2" t="s">
        <v>62</v>
      </c>
      <c r="AD9" s="2" t="s">
        <v>62</v>
      </c>
      <c r="AE9" s="2" t="s">
        <v>260</v>
      </c>
      <c r="AF9" s="2"/>
      <c r="AG9" s="2" t="s">
        <v>62</v>
      </c>
      <c r="AH9" s="2"/>
      <c r="AI9" s="2"/>
      <c r="AJ9" s="2"/>
      <c r="AK9" s="2"/>
      <c r="AL9" s="2"/>
      <c r="AM9" s="2"/>
      <c r="AN9" s="2"/>
      <c r="AO9" s="2"/>
      <c r="AP9" s="2"/>
      <c r="AQ9" s="2"/>
      <c r="AR9" s="4">
        <v>4</v>
      </c>
      <c r="AS9" s="4">
        <v>2</v>
      </c>
      <c r="AT9" s="4">
        <v>2</v>
      </c>
      <c r="AU9" s="4">
        <v>1</v>
      </c>
      <c r="AV9" s="2"/>
      <c r="AW9" s="2" t="s">
        <v>62</v>
      </c>
      <c r="AX9" s="2"/>
      <c r="AY9" s="2" t="s">
        <v>62</v>
      </c>
      <c r="AZ9" s="2" t="s">
        <v>62</v>
      </c>
      <c r="BA9" s="2"/>
      <c r="BB9" s="2"/>
      <c r="BC9" s="2" t="s">
        <v>62</v>
      </c>
      <c r="BD9" s="2" t="s">
        <v>62</v>
      </c>
      <c r="BE9" s="2"/>
      <c r="BF9" s="2" t="s">
        <v>62</v>
      </c>
      <c r="BG9" s="2" t="s">
        <v>62</v>
      </c>
      <c r="BH9" s="2"/>
      <c r="BI9" s="2" t="s">
        <v>206</v>
      </c>
      <c r="BJ9" s="2" t="s">
        <v>261</v>
      </c>
      <c r="BK9" s="4">
        <v>0</v>
      </c>
      <c r="BL9" s="4">
        <v>0</v>
      </c>
      <c r="BM9" s="4">
        <v>0</v>
      </c>
      <c r="BN9" s="4">
        <v>0</v>
      </c>
    </row>
    <row r="10" spans="1:68" ht="76.5" x14ac:dyDescent="0.35">
      <c r="A10" s="2" t="s">
        <v>6</v>
      </c>
      <c r="B10" s="2" t="s">
        <v>62</v>
      </c>
      <c r="C10" s="2"/>
      <c r="D10" s="2"/>
      <c r="E10" s="2"/>
      <c r="F10" s="2"/>
      <c r="G10" s="2"/>
      <c r="H10" s="2"/>
      <c r="I10" s="2" t="s">
        <v>62</v>
      </c>
      <c r="J10" s="2"/>
      <c r="K10" s="2" t="s">
        <v>62</v>
      </c>
      <c r="L10" s="2"/>
      <c r="M10" s="2" t="s">
        <v>62</v>
      </c>
      <c r="N10" s="2"/>
      <c r="O10" s="2"/>
      <c r="P10" s="2"/>
      <c r="Q10" s="2"/>
      <c r="R10" s="2"/>
      <c r="S10" s="2"/>
      <c r="T10" s="2"/>
      <c r="U10" s="2"/>
      <c r="V10" s="2"/>
      <c r="W10" s="2"/>
      <c r="X10" s="2"/>
      <c r="Y10" s="2"/>
      <c r="Z10" s="2"/>
      <c r="AA10" s="2"/>
      <c r="AB10" s="2"/>
      <c r="AC10" s="2" t="s">
        <v>62</v>
      </c>
      <c r="AD10" s="2"/>
      <c r="AE10" s="2" t="s">
        <v>263</v>
      </c>
      <c r="AF10" s="2"/>
      <c r="AG10" s="2" t="s">
        <v>62</v>
      </c>
      <c r="AH10" s="2"/>
      <c r="AI10" s="2"/>
      <c r="AJ10" s="2"/>
      <c r="AK10" s="2"/>
      <c r="AL10" s="2"/>
      <c r="AM10" s="2"/>
      <c r="AN10" s="2"/>
      <c r="AO10" s="2"/>
      <c r="AP10" s="2"/>
      <c r="AQ10" s="2"/>
      <c r="AR10" s="4">
        <v>2</v>
      </c>
      <c r="AS10" s="4">
        <v>2</v>
      </c>
      <c r="AT10" s="4">
        <v>0</v>
      </c>
      <c r="AU10" s="4">
        <v>0</v>
      </c>
      <c r="AV10" s="2"/>
      <c r="AW10" s="2"/>
      <c r="AX10" s="2"/>
      <c r="AY10" s="2" t="s">
        <v>62</v>
      </c>
      <c r="AZ10" s="2" t="s">
        <v>62</v>
      </c>
      <c r="BA10" s="2"/>
      <c r="BB10" s="2"/>
      <c r="BC10" s="2" t="s">
        <v>62</v>
      </c>
      <c r="BD10" s="2" t="s">
        <v>62</v>
      </c>
      <c r="BE10" s="2" t="s">
        <v>62</v>
      </c>
      <c r="BF10" s="2"/>
      <c r="BG10" s="2" t="s">
        <v>62</v>
      </c>
      <c r="BH10" s="2"/>
      <c r="BI10" s="2"/>
      <c r="BJ10" s="2" t="s">
        <v>264</v>
      </c>
      <c r="BK10" s="4">
        <v>0</v>
      </c>
      <c r="BL10" s="4">
        <v>0</v>
      </c>
      <c r="BM10" s="4">
        <v>0</v>
      </c>
      <c r="BN10" s="4">
        <v>0</v>
      </c>
    </row>
    <row r="11" spans="1:68" ht="25.5" x14ac:dyDescent="0.35">
      <c r="A11" s="2" t="s">
        <v>7</v>
      </c>
      <c r="B11" s="2" t="s">
        <v>62</v>
      </c>
      <c r="C11" s="2"/>
      <c r="D11" s="2"/>
      <c r="E11" s="2"/>
      <c r="F11" s="2"/>
      <c r="G11" s="2" t="s">
        <v>62</v>
      </c>
      <c r="H11" s="2" t="s">
        <v>62</v>
      </c>
      <c r="I11" s="2"/>
      <c r="J11" s="2"/>
      <c r="K11" s="2" t="s">
        <v>62</v>
      </c>
      <c r="L11" s="2" t="s">
        <v>62</v>
      </c>
      <c r="M11" s="2" t="s">
        <v>62</v>
      </c>
      <c r="N11" s="2" t="s">
        <v>62</v>
      </c>
      <c r="O11" s="2"/>
      <c r="P11" s="2"/>
      <c r="Q11" s="2"/>
      <c r="R11" s="2"/>
      <c r="S11" s="2"/>
      <c r="T11" s="2"/>
      <c r="U11" s="2"/>
      <c r="V11" s="2"/>
      <c r="W11" s="2"/>
      <c r="X11" s="2"/>
      <c r="Y11" s="2"/>
      <c r="Z11" s="2"/>
      <c r="AA11" s="2"/>
      <c r="AB11" s="2"/>
      <c r="AC11" s="2" t="s">
        <v>62</v>
      </c>
      <c r="AD11" s="2" t="s">
        <v>62</v>
      </c>
      <c r="AE11" s="2"/>
      <c r="AF11" s="2"/>
      <c r="AG11" s="2" t="s">
        <v>62</v>
      </c>
      <c r="AH11" s="2"/>
      <c r="AI11" s="2"/>
      <c r="AJ11" s="2"/>
      <c r="AK11" s="2"/>
      <c r="AL11" s="2"/>
      <c r="AM11" s="2"/>
      <c r="AN11" s="2"/>
      <c r="AO11" s="2"/>
      <c r="AP11" s="2"/>
      <c r="AQ11" s="2"/>
      <c r="AR11" s="4">
        <v>2</v>
      </c>
      <c r="AS11" s="4">
        <v>1</v>
      </c>
      <c r="AT11" s="4">
        <v>0</v>
      </c>
      <c r="AU11" s="4">
        <v>0</v>
      </c>
      <c r="AV11" s="2"/>
      <c r="AW11" s="2"/>
      <c r="AX11" s="2"/>
      <c r="AY11" s="2"/>
      <c r="AZ11" s="2" t="s">
        <v>62</v>
      </c>
      <c r="BA11" s="2" t="s">
        <v>62</v>
      </c>
      <c r="BB11" s="2"/>
      <c r="BC11" s="2" t="s">
        <v>62</v>
      </c>
      <c r="BD11" s="2" t="s">
        <v>62</v>
      </c>
      <c r="BE11" s="2" t="s">
        <v>62</v>
      </c>
      <c r="BF11" s="2"/>
      <c r="BG11" s="2" t="s">
        <v>62</v>
      </c>
      <c r="BH11" s="2"/>
      <c r="BI11" s="2"/>
      <c r="BJ11" s="2" t="s">
        <v>184</v>
      </c>
      <c r="BK11" s="4">
        <v>1</v>
      </c>
      <c r="BL11" s="4">
        <v>0</v>
      </c>
      <c r="BM11" s="4">
        <v>0</v>
      </c>
      <c r="BN11" s="4">
        <v>0</v>
      </c>
    </row>
    <row r="12" spans="1:68" ht="63.75" x14ac:dyDescent="0.35">
      <c r="A12" s="2" t="s">
        <v>9</v>
      </c>
      <c r="B12" s="2" t="s">
        <v>62</v>
      </c>
      <c r="C12" s="2"/>
      <c r="D12" s="2"/>
      <c r="E12" s="2"/>
      <c r="F12" s="2"/>
      <c r="G12" s="2" t="s">
        <v>62</v>
      </c>
      <c r="H12" s="2"/>
      <c r="I12" s="2" t="s">
        <v>62</v>
      </c>
      <c r="J12" s="2"/>
      <c r="K12" s="2" t="s">
        <v>62</v>
      </c>
      <c r="L12" s="2"/>
      <c r="M12" s="2"/>
      <c r="N12" s="2"/>
      <c r="O12" s="2"/>
      <c r="P12" s="2"/>
      <c r="Q12" s="2"/>
      <c r="R12" s="2" t="s">
        <v>62</v>
      </c>
      <c r="S12" s="2"/>
      <c r="T12" s="2"/>
      <c r="U12" s="2" t="s">
        <v>62</v>
      </c>
      <c r="V12" s="2"/>
      <c r="W12" s="2" t="s">
        <v>62</v>
      </c>
      <c r="X12" s="2"/>
      <c r="Y12" s="2"/>
      <c r="Z12" s="2"/>
      <c r="AA12" s="2"/>
      <c r="AB12" s="2"/>
      <c r="AC12" s="2"/>
      <c r="AD12" s="2"/>
      <c r="AE12" s="2" t="s">
        <v>242</v>
      </c>
      <c r="AF12" s="2" t="s">
        <v>62</v>
      </c>
      <c r="AG12" s="2"/>
      <c r="AH12" s="2"/>
      <c r="AI12" s="2"/>
      <c r="AJ12" s="2" t="s">
        <v>62</v>
      </c>
      <c r="AK12" s="2" t="s">
        <v>62</v>
      </c>
      <c r="AL12" s="2"/>
      <c r="AM12" s="2"/>
      <c r="AN12" s="2"/>
      <c r="AO12" s="2" t="s">
        <v>62</v>
      </c>
      <c r="AP12" s="2" t="s">
        <v>243</v>
      </c>
      <c r="AQ12" s="2" t="s">
        <v>244</v>
      </c>
      <c r="AR12" s="4">
        <v>1.5</v>
      </c>
      <c r="AS12" s="4">
        <v>1</v>
      </c>
      <c r="AT12" s="4">
        <v>1</v>
      </c>
      <c r="AU12" s="4">
        <v>1</v>
      </c>
      <c r="AV12" s="2"/>
      <c r="AW12" s="2" t="s">
        <v>62</v>
      </c>
      <c r="AX12" s="2"/>
      <c r="AY12" s="2"/>
      <c r="AZ12" s="2" t="s">
        <v>62</v>
      </c>
      <c r="BA12" s="2"/>
      <c r="BB12" s="2"/>
      <c r="BC12" s="2" t="s">
        <v>62</v>
      </c>
      <c r="BD12" s="2" t="s">
        <v>62</v>
      </c>
      <c r="BE12" s="2"/>
      <c r="BF12" s="2" t="s">
        <v>62</v>
      </c>
      <c r="BG12" s="2" t="s">
        <v>62</v>
      </c>
      <c r="BH12" s="2"/>
      <c r="BI12" s="2" t="s">
        <v>245</v>
      </c>
      <c r="BJ12" s="2" t="s">
        <v>246</v>
      </c>
      <c r="BK12" s="4">
        <v>0</v>
      </c>
      <c r="BL12" s="4">
        <v>0</v>
      </c>
      <c r="BM12" s="4">
        <v>0</v>
      </c>
      <c r="BN12" s="4">
        <v>0</v>
      </c>
    </row>
    <row r="13" spans="1:68" ht="153" x14ac:dyDescent="0.35">
      <c r="A13" s="2" t="s">
        <v>10</v>
      </c>
      <c r="B13" s="2" t="s">
        <v>62</v>
      </c>
      <c r="C13" s="2"/>
      <c r="D13" s="2"/>
      <c r="E13" s="2"/>
      <c r="F13" s="2"/>
      <c r="G13" s="2"/>
      <c r="H13" s="2" t="s">
        <v>62</v>
      </c>
      <c r="I13" s="2"/>
      <c r="J13" s="2"/>
      <c r="K13" s="2"/>
      <c r="L13" s="2" t="s">
        <v>62</v>
      </c>
      <c r="M13" s="2"/>
      <c r="N13" s="2" t="s">
        <v>62</v>
      </c>
      <c r="O13" s="2"/>
      <c r="P13" s="2"/>
      <c r="Q13" s="2"/>
      <c r="R13" s="2" t="s">
        <v>62</v>
      </c>
      <c r="S13" s="2"/>
      <c r="T13" s="2"/>
      <c r="U13" s="2" t="s">
        <v>62</v>
      </c>
      <c r="V13" s="2" t="s">
        <v>62</v>
      </c>
      <c r="W13" s="2" t="s">
        <v>62</v>
      </c>
      <c r="X13" s="2" t="s">
        <v>62</v>
      </c>
      <c r="Y13" s="2" t="s">
        <v>62</v>
      </c>
      <c r="Z13" s="2" t="s">
        <v>62</v>
      </c>
      <c r="AA13" s="2"/>
      <c r="AB13" s="2"/>
      <c r="AC13" s="2" t="s">
        <v>62</v>
      </c>
      <c r="AD13" s="2" t="s">
        <v>62</v>
      </c>
      <c r="AE13" s="2" t="s">
        <v>270</v>
      </c>
      <c r="AF13" s="2"/>
      <c r="AG13" s="2" t="s">
        <v>62</v>
      </c>
      <c r="AH13" s="2"/>
      <c r="AI13" s="2"/>
      <c r="AJ13" s="2"/>
      <c r="AK13" s="2"/>
      <c r="AL13" s="2"/>
      <c r="AM13" s="2"/>
      <c r="AN13" s="2"/>
      <c r="AO13" s="2"/>
      <c r="AP13" s="2"/>
      <c r="AQ13" s="2"/>
      <c r="AR13" s="4">
        <v>22</v>
      </c>
      <c r="AS13" s="4">
        <v>7</v>
      </c>
      <c r="AT13" s="4">
        <v>14</v>
      </c>
      <c r="AU13" s="4">
        <v>4</v>
      </c>
      <c r="AV13" s="2" t="s">
        <v>62</v>
      </c>
      <c r="AW13" s="2"/>
      <c r="AX13" s="2"/>
      <c r="AY13" s="2" t="s">
        <v>62</v>
      </c>
      <c r="AZ13" s="2"/>
      <c r="BA13" s="2" t="s">
        <v>62</v>
      </c>
      <c r="BB13" s="2" t="s">
        <v>62</v>
      </c>
      <c r="BC13" s="2" t="s">
        <v>62</v>
      </c>
      <c r="BD13" s="2" t="s">
        <v>62</v>
      </c>
      <c r="BE13" s="2"/>
      <c r="BF13" s="2"/>
      <c r="BG13" s="2"/>
      <c r="BH13" s="2"/>
      <c r="BI13" s="2"/>
      <c r="BJ13" s="2" t="s">
        <v>271</v>
      </c>
      <c r="BK13" s="4">
        <v>1</v>
      </c>
      <c r="BL13" s="4">
        <v>0</v>
      </c>
      <c r="BM13" s="4">
        <v>0</v>
      </c>
      <c r="BN13" s="4">
        <v>0</v>
      </c>
    </row>
    <row r="14" spans="1:68" ht="267.75" x14ac:dyDescent="0.35">
      <c r="A14" s="2" t="s">
        <v>11</v>
      </c>
      <c r="B14" s="2" t="s">
        <v>62</v>
      </c>
      <c r="C14" s="2"/>
      <c r="D14" s="2"/>
      <c r="E14" s="2" t="s">
        <v>62</v>
      </c>
      <c r="F14" s="2" t="s">
        <v>62</v>
      </c>
      <c r="G14" s="2" t="s">
        <v>62</v>
      </c>
      <c r="H14" s="2" t="s">
        <v>62</v>
      </c>
      <c r="I14" s="2" t="s">
        <v>62</v>
      </c>
      <c r="J14" s="2"/>
      <c r="K14" s="2" t="s">
        <v>62</v>
      </c>
      <c r="L14" s="2" t="s">
        <v>62</v>
      </c>
      <c r="M14" s="2" t="s">
        <v>62</v>
      </c>
      <c r="N14" s="2" t="s">
        <v>62</v>
      </c>
      <c r="O14" s="2" t="s">
        <v>62</v>
      </c>
      <c r="P14" s="2" t="s">
        <v>62</v>
      </c>
      <c r="Q14" s="2" t="s">
        <v>62</v>
      </c>
      <c r="R14" s="2" t="s">
        <v>62</v>
      </c>
      <c r="S14" s="2"/>
      <c r="T14" s="2"/>
      <c r="U14" s="2" t="s">
        <v>62</v>
      </c>
      <c r="V14" s="2" t="s">
        <v>62</v>
      </c>
      <c r="W14" s="2" t="s">
        <v>62</v>
      </c>
      <c r="X14" s="2" t="s">
        <v>62</v>
      </c>
      <c r="Y14" s="2"/>
      <c r="Z14" s="2"/>
      <c r="AA14" s="2" t="s">
        <v>62</v>
      </c>
      <c r="AB14" s="2" t="s">
        <v>62</v>
      </c>
      <c r="AC14" s="2" t="s">
        <v>62</v>
      </c>
      <c r="AD14" s="2" t="s">
        <v>62</v>
      </c>
      <c r="AE14" s="2" t="s">
        <v>162</v>
      </c>
      <c r="AF14" s="2" t="s">
        <v>62</v>
      </c>
      <c r="AG14" s="2"/>
      <c r="AH14" s="2"/>
      <c r="AI14" s="2"/>
      <c r="AJ14" s="2" t="s">
        <v>62</v>
      </c>
      <c r="AK14" s="2"/>
      <c r="AL14" s="2"/>
      <c r="AM14" s="2"/>
      <c r="AN14" s="2"/>
      <c r="AO14" s="2"/>
      <c r="AP14" s="2" t="s">
        <v>163</v>
      </c>
      <c r="AQ14" s="2" t="s">
        <v>164</v>
      </c>
      <c r="AR14" s="4">
        <v>24</v>
      </c>
      <c r="AS14" s="4">
        <v>9</v>
      </c>
      <c r="AT14" s="4">
        <v>19</v>
      </c>
      <c r="AU14" s="4">
        <v>7</v>
      </c>
      <c r="AV14" s="2"/>
      <c r="AW14" s="2" t="s">
        <v>62</v>
      </c>
      <c r="AX14" s="2"/>
      <c r="AY14" s="2"/>
      <c r="AZ14" s="2"/>
      <c r="BA14" s="2" t="s">
        <v>62</v>
      </c>
      <c r="BB14" s="2" t="s">
        <v>62</v>
      </c>
      <c r="BC14" s="2" t="s">
        <v>62</v>
      </c>
      <c r="BD14" s="2" t="s">
        <v>62</v>
      </c>
      <c r="BE14" s="2" t="s">
        <v>62</v>
      </c>
      <c r="BF14" s="2"/>
      <c r="BG14" s="2"/>
      <c r="BH14" s="2"/>
      <c r="BI14" s="2" t="s">
        <v>165</v>
      </c>
      <c r="BJ14" s="2" t="s">
        <v>166</v>
      </c>
      <c r="BK14" s="4">
        <v>2</v>
      </c>
      <c r="BL14" s="4">
        <v>2</v>
      </c>
      <c r="BM14" s="4">
        <v>1</v>
      </c>
      <c r="BN14" s="4">
        <v>1</v>
      </c>
    </row>
    <row r="15" spans="1:68" ht="102" x14ac:dyDescent="0.35">
      <c r="A15" s="2" t="s">
        <v>12</v>
      </c>
      <c r="B15" s="2" t="s">
        <v>62</v>
      </c>
      <c r="C15" s="2"/>
      <c r="D15" s="2"/>
      <c r="E15" s="2"/>
      <c r="F15" s="2" t="s">
        <v>62</v>
      </c>
      <c r="G15" s="2"/>
      <c r="H15" s="2" t="s">
        <v>62</v>
      </c>
      <c r="I15" s="2"/>
      <c r="J15" s="2" t="s">
        <v>62</v>
      </c>
      <c r="K15" s="2" t="s">
        <v>62</v>
      </c>
      <c r="L15" s="2" t="s">
        <v>62</v>
      </c>
      <c r="M15" s="2" t="s">
        <v>62</v>
      </c>
      <c r="N15" s="2" t="s">
        <v>62</v>
      </c>
      <c r="O15" s="2" t="s">
        <v>62</v>
      </c>
      <c r="P15" s="2" t="s">
        <v>62</v>
      </c>
      <c r="Q15" s="2" t="s">
        <v>62</v>
      </c>
      <c r="R15" s="2" t="s">
        <v>62</v>
      </c>
      <c r="S15" s="2" t="s">
        <v>62</v>
      </c>
      <c r="T15" s="2" t="s">
        <v>62</v>
      </c>
      <c r="U15" s="2" t="s">
        <v>62</v>
      </c>
      <c r="V15" s="2" t="s">
        <v>62</v>
      </c>
      <c r="W15" s="2" t="s">
        <v>62</v>
      </c>
      <c r="X15" s="2" t="s">
        <v>62</v>
      </c>
      <c r="Y15" s="2" t="s">
        <v>62</v>
      </c>
      <c r="Z15" s="2" t="s">
        <v>62</v>
      </c>
      <c r="AA15" s="2" t="s">
        <v>62</v>
      </c>
      <c r="AB15" s="2" t="s">
        <v>62</v>
      </c>
      <c r="AC15" s="2" t="s">
        <v>62</v>
      </c>
      <c r="AD15" s="2" t="s">
        <v>62</v>
      </c>
      <c r="AE15" s="2" t="s">
        <v>185</v>
      </c>
      <c r="AF15" s="2" t="s">
        <v>62</v>
      </c>
      <c r="AG15" s="2"/>
      <c r="AH15" s="2"/>
      <c r="AI15" s="2" t="s">
        <v>62</v>
      </c>
      <c r="AJ15" s="2" t="s">
        <v>62</v>
      </c>
      <c r="AK15" s="2"/>
      <c r="AL15" s="2"/>
      <c r="AM15" s="2"/>
      <c r="AN15" s="2"/>
      <c r="AO15" s="2"/>
      <c r="AP15" s="2"/>
      <c r="AQ15" s="2" t="s">
        <v>186</v>
      </c>
      <c r="AR15" s="4">
        <v>20</v>
      </c>
      <c r="AS15" s="4">
        <v>5</v>
      </c>
      <c r="AT15" s="4">
        <v>4</v>
      </c>
      <c r="AU15" s="4">
        <v>1</v>
      </c>
      <c r="AV15" s="2"/>
      <c r="AW15" s="2" t="s">
        <v>62</v>
      </c>
      <c r="AX15" s="2" t="s">
        <v>62</v>
      </c>
      <c r="AY15" s="2"/>
      <c r="AZ15" s="2"/>
      <c r="BA15" s="2" t="s">
        <v>62</v>
      </c>
      <c r="BB15" s="2" t="s">
        <v>62</v>
      </c>
      <c r="BC15" s="2" t="s">
        <v>62</v>
      </c>
      <c r="BD15" s="2" t="s">
        <v>62</v>
      </c>
      <c r="BE15" s="2" t="s">
        <v>62</v>
      </c>
      <c r="BF15" s="2" t="s">
        <v>62</v>
      </c>
      <c r="BG15" s="2" t="s">
        <v>62</v>
      </c>
      <c r="BH15" s="2"/>
      <c r="BI15" s="2"/>
      <c r="BJ15" s="2" t="s">
        <v>187</v>
      </c>
      <c r="BK15" s="4">
        <v>1</v>
      </c>
      <c r="BL15" s="4">
        <v>0</v>
      </c>
      <c r="BM15" s="4">
        <v>0</v>
      </c>
      <c r="BN15" s="4">
        <v>0</v>
      </c>
    </row>
    <row r="16" spans="1:68" ht="102" x14ac:dyDescent="0.35">
      <c r="A16" s="2" t="s">
        <v>8</v>
      </c>
      <c r="B16" s="2" t="s">
        <v>62</v>
      </c>
      <c r="C16" s="2"/>
      <c r="D16" s="2"/>
      <c r="E16" s="2"/>
      <c r="F16" s="2"/>
      <c r="G16" s="2"/>
      <c r="H16" s="2"/>
      <c r="I16" s="2"/>
      <c r="J16" s="2"/>
      <c r="K16" s="2" t="s">
        <v>62</v>
      </c>
      <c r="L16" s="2" t="s">
        <v>62</v>
      </c>
      <c r="M16" s="2"/>
      <c r="N16" s="2"/>
      <c r="O16" s="2"/>
      <c r="P16" s="2"/>
      <c r="Q16" s="2"/>
      <c r="R16" s="2"/>
      <c r="S16" s="2"/>
      <c r="T16" s="2"/>
      <c r="U16" s="2"/>
      <c r="V16" s="2"/>
      <c r="W16" s="2"/>
      <c r="X16" s="2"/>
      <c r="Y16" s="2"/>
      <c r="Z16" s="2"/>
      <c r="AA16" s="2"/>
      <c r="AB16" s="2"/>
      <c r="AC16" s="2" t="s">
        <v>62</v>
      </c>
      <c r="AD16" s="2" t="s">
        <v>62</v>
      </c>
      <c r="AE16" s="2" t="s">
        <v>247</v>
      </c>
      <c r="AF16" s="2"/>
      <c r="AG16" s="2" t="s">
        <v>62</v>
      </c>
      <c r="AH16" s="2"/>
      <c r="AI16" s="2"/>
      <c r="AJ16" s="2"/>
      <c r="AK16" s="2"/>
      <c r="AL16" s="2"/>
      <c r="AM16" s="2"/>
      <c r="AN16" s="2"/>
      <c r="AO16" s="2"/>
      <c r="AP16" s="2"/>
      <c r="AQ16" s="2"/>
      <c r="AR16" s="4">
        <v>12</v>
      </c>
      <c r="AS16" s="4">
        <v>7</v>
      </c>
      <c r="AT16" s="4">
        <v>9</v>
      </c>
      <c r="AU16" s="4">
        <v>3</v>
      </c>
      <c r="AV16" s="2"/>
      <c r="AW16" s="2"/>
      <c r="AX16" s="2"/>
      <c r="AY16" s="2" t="s">
        <v>62</v>
      </c>
      <c r="AZ16" s="2"/>
      <c r="BA16" s="2" t="s">
        <v>62</v>
      </c>
      <c r="BB16" s="2" t="s">
        <v>62</v>
      </c>
      <c r="BC16" s="2"/>
      <c r="BD16" s="2" t="s">
        <v>62</v>
      </c>
      <c r="BE16" s="2"/>
      <c r="BF16" s="2"/>
      <c r="BG16" s="2" t="s">
        <v>62</v>
      </c>
      <c r="BH16" s="2"/>
      <c r="BI16" s="2"/>
      <c r="BJ16" s="2" t="s">
        <v>248</v>
      </c>
      <c r="BK16" s="4">
        <v>3</v>
      </c>
      <c r="BL16" s="4">
        <v>3</v>
      </c>
      <c r="BM16" s="4">
        <v>3</v>
      </c>
      <c r="BN16" s="4">
        <v>3</v>
      </c>
    </row>
    <row r="17" spans="1:66" ht="409.5" x14ac:dyDescent="0.35">
      <c r="A17" s="2" t="s">
        <v>13</v>
      </c>
      <c r="B17" s="2" t="s">
        <v>62</v>
      </c>
      <c r="C17" s="2"/>
      <c r="D17" s="2"/>
      <c r="E17" s="2"/>
      <c r="F17" s="2"/>
      <c r="G17" s="2" t="s">
        <v>62</v>
      </c>
      <c r="H17" s="2"/>
      <c r="I17" s="2" t="s">
        <v>62</v>
      </c>
      <c r="J17" s="2" t="s">
        <v>62</v>
      </c>
      <c r="K17" s="2"/>
      <c r="L17" s="2"/>
      <c r="M17" s="2" t="s">
        <v>62</v>
      </c>
      <c r="N17" s="2" t="s">
        <v>62</v>
      </c>
      <c r="O17" s="2"/>
      <c r="P17" s="2"/>
      <c r="Q17" s="2" t="s">
        <v>62</v>
      </c>
      <c r="R17" s="2"/>
      <c r="S17" s="2" t="s">
        <v>62</v>
      </c>
      <c r="T17" s="2" t="s">
        <v>62</v>
      </c>
      <c r="U17" s="2"/>
      <c r="V17" s="2" t="s">
        <v>62</v>
      </c>
      <c r="W17" s="2" t="s">
        <v>62</v>
      </c>
      <c r="X17" s="2" t="s">
        <v>62</v>
      </c>
      <c r="Y17" s="2"/>
      <c r="Z17" s="2"/>
      <c r="AA17" s="2" t="s">
        <v>62</v>
      </c>
      <c r="AB17" s="2" t="s">
        <v>62</v>
      </c>
      <c r="AC17" s="2" t="s">
        <v>62</v>
      </c>
      <c r="AD17" s="2" t="s">
        <v>62</v>
      </c>
      <c r="AE17" s="2" t="s">
        <v>217</v>
      </c>
      <c r="AF17" s="2" t="s">
        <v>62</v>
      </c>
      <c r="AG17" s="2"/>
      <c r="AH17" s="2" t="s">
        <v>62</v>
      </c>
      <c r="AI17" s="2"/>
      <c r="AJ17" s="2" t="s">
        <v>62</v>
      </c>
      <c r="AK17" s="2"/>
      <c r="AL17" s="2"/>
      <c r="AM17" s="2"/>
      <c r="AN17" s="2"/>
      <c r="AO17" s="2"/>
      <c r="AP17" s="2"/>
      <c r="AQ17" s="2" t="s">
        <v>218</v>
      </c>
      <c r="AR17" s="4">
        <v>551</v>
      </c>
      <c r="AS17" s="4">
        <v>20</v>
      </c>
      <c r="AT17" s="4">
        <v>331</v>
      </c>
      <c r="AU17" s="4">
        <v>4</v>
      </c>
      <c r="AV17" s="2" t="s">
        <v>62</v>
      </c>
      <c r="AW17" s="2"/>
      <c r="AX17" s="2" t="s">
        <v>62</v>
      </c>
      <c r="AY17" s="2" t="s">
        <v>62</v>
      </c>
      <c r="AZ17" s="2"/>
      <c r="BA17" s="2" t="s">
        <v>62</v>
      </c>
      <c r="BB17" s="2"/>
      <c r="BC17" s="2" t="s">
        <v>62</v>
      </c>
      <c r="BD17" s="2" t="s">
        <v>62</v>
      </c>
      <c r="BE17" s="2" t="s">
        <v>62</v>
      </c>
      <c r="BF17" s="2"/>
      <c r="BG17" s="2" t="s">
        <v>62</v>
      </c>
      <c r="BH17" s="2"/>
      <c r="BI17" s="2"/>
      <c r="BJ17" s="2" t="s">
        <v>219</v>
      </c>
      <c r="BK17" s="4">
        <v>68</v>
      </c>
      <c r="BL17" s="4">
        <v>33</v>
      </c>
      <c r="BM17" s="4">
        <v>13</v>
      </c>
      <c r="BN17" s="4">
        <v>4</v>
      </c>
    </row>
    <row r="18" spans="1:66" ht="63.75" x14ac:dyDescent="0.35">
      <c r="A18" s="2" t="s">
        <v>14</v>
      </c>
      <c r="B18" s="2" t="s">
        <v>62</v>
      </c>
      <c r="C18" s="2"/>
      <c r="D18" s="2"/>
      <c r="E18" s="2" t="s">
        <v>62</v>
      </c>
      <c r="F18" s="2" t="s">
        <v>62</v>
      </c>
      <c r="G18" s="2"/>
      <c r="H18" s="2"/>
      <c r="I18" s="2"/>
      <c r="J18" s="2"/>
      <c r="K18" s="2"/>
      <c r="L18" s="2"/>
      <c r="M18" s="2" t="s">
        <v>62</v>
      </c>
      <c r="N18" s="2" t="s">
        <v>62</v>
      </c>
      <c r="O18" s="2" t="s">
        <v>62</v>
      </c>
      <c r="P18" s="2" t="s">
        <v>62</v>
      </c>
      <c r="Q18" s="2"/>
      <c r="R18" s="2"/>
      <c r="S18" s="2" t="s">
        <v>62</v>
      </c>
      <c r="T18" s="2" t="s">
        <v>62</v>
      </c>
      <c r="U18" s="2" t="s">
        <v>62</v>
      </c>
      <c r="V18" s="2" t="s">
        <v>62</v>
      </c>
      <c r="W18" s="2" t="s">
        <v>62</v>
      </c>
      <c r="X18" s="2" t="s">
        <v>62</v>
      </c>
      <c r="Y18" s="2"/>
      <c r="Z18" s="2"/>
      <c r="AA18" s="2" t="s">
        <v>62</v>
      </c>
      <c r="AB18" s="2" t="s">
        <v>62</v>
      </c>
      <c r="AC18" s="2" t="s">
        <v>62</v>
      </c>
      <c r="AD18" s="2" t="s">
        <v>62</v>
      </c>
      <c r="AE18" s="2"/>
      <c r="AF18" s="2" t="s">
        <v>62</v>
      </c>
      <c r="AG18" s="2"/>
      <c r="AH18" s="2" t="s">
        <v>62</v>
      </c>
      <c r="AI18" s="2"/>
      <c r="AJ18" s="2" t="s">
        <v>62</v>
      </c>
      <c r="AK18" s="2" t="s">
        <v>62</v>
      </c>
      <c r="AL18" s="2"/>
      <c r="AM18" s="2" t="s">
        <v>62</v>
      </c>
      <c r="AN18" s="2"/>
      <c r="AO18" s="2"/>
      <c r="AP18" s="2"/>
      <c r="AQ18" s="2" t="s">
        <v>172</v>
      </c>
      <c r="AR18" s="4">
        <v>35</v>
      </c>
      <c r="AS18" s="4">
        <v>8</v>
      </c>
      <c r="AT18" s="4">
        <v>29</v>
      </c>
      <c r="AU18" s="4">
        <v>8</v>
      </c>
      <c r="AV18" s="2"/>
      <c r="AW18" s="2" t="s">
        <v>62</v>
      </c>
      <c r="AX18" s="2" t="s">
        <v>62</v>
      </c>
      <c r="AY18" s="2"/>
      <c r="AZ18" s="2"/>
      <c r="BA18" s="2" t="s">
        <v>62</v>
      </c>
      <c r="BB18" s="2" t="s">
        <v>62</v>
      </c>
      <c r="BC18" s="2" t="s">
        <v>62</v>
      </c>
      <c r="BD18" s="2" t="s">
        <v>62</v>
      </c>
      <c r="BE18" s="2" t="s">
        <v>62</v>
      </c>
      <c r="BF18" s="2"/>
      <c r="BG18" s="2" t="s">
        <v>62</v>
      </c>
      <c r="BH18" s="2"/>
      <c r="BI18" s="2" t="s">
        <v>173</v>
      </c>
      <c r="BJ18" s="2" t="s">
        <v>174</v>
      </c>
      <c r="BK18" s="4">
        <v>4</v>
      </c>
      <c r="BL18" s="4">
        <v>3</v>
      </c>
      <c r="BM18" s="4">
        <v>2</v>
      </c>
      <c r="BN18" s="4">
        <v>2</v>
      </c>
    </row>
    <row r="19" spans="1:66" ht="25.5" x14ac:dyDescent="0.35">
      <c r="A19" s="2" t="s">
        <v>15</v>
      </c>
      <c r="B19" s="2" t="s">
        <v>62</v>
      </c>
      <c r="C19" s="2"/>
      <c r="D19" s="2"/>
      <c r="E19" s="2"/>
      <c r="F19" s="2"/>
      <c r="G19" s="2"/>
      <c r="H19" s="2" t="s">
        <v>62</v>
      </c>
      <c r="I19" s="2"/>
      <c r="J19" s="2" t="s">
        <v>62</v>
      </c>
      <c r="K19" s="2"/>
      <c r="L19" s="2" t="s">
        <v>62</v>
      </c>
      <c r="M19" s="2"/>
      <c r="N19" s="2" t="s">
        <v>62</v>
      </c>
      <c r="O19" s="2"/>
      <c r="P19" s="2"/>
      <c r="Q19" s="2"/>
      <c r="R19" s="2"/>
      <c r="S19" s="2"/>
      <c r="T19" s="2"/>
      <c r="U19" s="2"/>
      <c r="V19" s="2"/>
      <c r="W19" s="2"/>
      <c r="X19" s="2"/>
      <c r="Y19" s="2"/>
      <c r="Z19" s="2"/>
      <c r="AA19" s="2"/>
      <c r="AB19" s="2" t="s">
        <v>62</v>
      </c>
      <c r="AC19" s="2"/>
      <c r="AD19" s="2"/>
      <c r="AE19" s="2" t="s">
        <v>262</v>
      </c>
      <c r="AF19" s="2"/>
      <c r="AG19" s="2" t="s">
        <v>62</v>
      </c>
      <c r="AH19" s="2"/>
      <c r="AI19" s="2"/>
      <c r="AJ19" s="2"/>
      <c r="AK19" s="2"/>
      <c r="AL19" s="2"/>
      <c r="AM19" s="2"/>
      <c r="AN19" s="2"/>
      <c r="AO19" s="2"/>
      <c r="AP19" s="2"/>
      <c r="AQ19" s="2"/>
      <c r="AR19" s="4">
        <v>1</v>
      </c>
      <c r="AS19" s="4">
        <v>1</v>
      </c>
      <c r="AT19" s="4">
        <v>0</v>
      </c>
      <c r="AU19" s="4">
        <v>0</v>
      </c>
      <c r="AV19" s="2"/>
      <c r="AW19" s="2"/>
      <c r="AX19" s="2"/>
      <c r="AY19" s="2"/>
      <c r="AZ19" s="2" t="s">
        <v>62</v>
      </c>
      <c r="BA19" s="2"/>
      <c r="BB19" s="2"/>
      <c r="BC19" s="2"/>
      <c r="BD19" s="2" t="s">
        <v>62</v>
      </c>
      <c r="BE19" s="2"/>
      <c r="BF19" s="2"/>
      <c r="BG19" s="2" t="s">
        <v>62</v>
      </c>
      <c r="BH19" s="2"/>
      <c r="BI19" s="2"/>
      <c r="BJ19" s="2"/>
      <c r="BK19" s="4">
        <v>0</v>
      </c>
      <c r="BL19" s="4">
        <v>0</v>
      </c>
      <c r="BM19" s="4">
        <v>0</v>
      </c>
      <c r="BN19" s="4">
        <v>0</v>
      </c>
    </row>
    <row r="20" spans="1:66" ht="12.75" x14ac:dyDescent="0.35">
      <c r="A20" s="2" t="s">
        <v>16</v>
      </c>
      <c r="B20" s="2" t="s">
        <v>62</v>
      </c>
      <c r="C20" s="2"/>
      <c r="D20" s="2"/>
      <c r="E20" s="2"/>
      <c r="F20" s="2"/>
      <c r="G20" s="2" t="s">
        <v>62</v>
      </c>
      <c r="H20" s="2" t="s">
        <v>62</v>
      </c>
      <c r="I20" s="2" t="s">
        <v>62</v>
      </c>
      <c r="J20" s="2" t="s">
        <v>62</v>
      </c>
      <c r="K20" s="2" t="s">
        <v>62</v>
      </c>
      <c r="L20" s="2" t="s">
        <v>62</v>
      </c>
      <c r="M20" s="2" t="s">
        <v>62</v>
      </c>
      <c r="N20" s="2" t="s">
        <v>62</v>
      </c>
      <c r="O20" s="2"/>
      <c r="P20" s="2"/>
      <c r="Q20" s="2"/>
      <c r="R20" s="2"/>
      <c r="S20" s="2"/>
      <c r="T20" s="2"/>
      <c r="U20" s="2" t="s">
        <v>62</v>
      </c>
      <c r="V20" s="2" t="s">
        <v>62</v>
      </c>
      <c r="W20" s="2"/>
      <c r="X20" s="2"/>
      <c r="Y20" s="2" t="s">
        <v>62</v>
      </c>
      <c r="Z20" s="2" t="s">
        <v>62</v>
      </c>
      <c r="AA20" s="2" t="s">
        <v>62</v>
      </c>
      <c r="AB20" s="2" t="s">
        <v>62</v>
      </c>
      <c r="AC20" s="2" t="s">
        <v>62</v>
      </c>
      <c r="AD20" s="2" t="s">
        <v>62</v>
      </c>
      <c r="AE20" s="2"/>
      <c r="AF20" s="2"/>
      <c r="AG20" s="2" t="s">
        <v>62</v>
      </c>
      <c r="AH20" s="2"/>
      <c r="AI20" s="2"/>
      <c r="AJ20" s="2"/>
      <c r="AK20" s="2"/>
      <c r="AL20" s="2"/>
      <c r="AM20" s="2"/>
      <c r="AN20" s="2"/>
      <c r="AO20" s="2"/>
      <c r="AP20" s="2"/>
      <c r="AQ20" s="2"/>
      <c r="AR20" s="4">
        <v>2</v>
      </c>
      <c r="AS20" s="4">
        <v>1</v>
      </c>
      <c r="AT20" s="4">
        <v>3</v>
      </c>
      <c r="AU20" s="4">
        <v>1</v>
      </c>
      <c r="AV20" s="2"/>
      <c r="AW20" s="2" t="s">
        <v>62</v>
      </c>
      <c r="AX20" s="2"/>
      <c r="AY20" s="2" t="s">
        <v>62</v>
      </c>
      <c r="AZ20" s="2" t="s">
        <v>62</v>
      </c>
      <c r="BA20" s="2" t="s">
        <v>62</v>
      </c>
      <c r="BB20" s="2" t="s">
        <v>62</v>
      </c>
      <c r="BC20" s="2" t="s">
        <v>62</v>
      </c>
      <c r="BD20" s="2" t="s">
        <v>62</v>
      </c>
      <c r="BE20" s="2" t="s">
        <v>62</v>
      </c>
      <c r="BF20" s="2" t="s">
        <v>62</v>
      </c>
      <c r="BG20" s="2" t="s">
        <v>62</v>
      </c>
      <c r="BH20" s="2"/>
      <c r="BI20" s="2"/>
      <c r="BJ20" s="2"/>
      <c r="BK20" s="4">
        <v>0</v>
      </c>
      <c r="BL20" s="4">
        <v>0</v>
      </c>
      <c r="BM20" s="4">
        <v>0</v>
      </c>
      <c r="BN20" s="4">
        <v>0</v>
      </c>
    </row>
    <row r="21" spans="1:66" ht="63.75" x14ac:dyDescent="0.35">
      <c r="A21" s="2" t="s">
        <v>17</v>
      </c>
      <c r="B21" s="2" t="s">
        <v>62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t="s">
        <v>193</v>
      </c>
      <c r="AF21" s="2"/>
      <c r="AG21" s="2" t="s">
        <v>62</v>
      </c>
      <c r="AH21" s="2"/>
      <c r="AI21" s="2"/>
      <c r="AJ21" s="2"/>
      <c r="AK21" s="2"/>
      <c r="AL21" s="2"/>
      <c r="AM21" s="2"/>
      <c r="AN21" s="2"/>
      <c r="AO21" s="2"/>
      <c r="AP21" s="2"/>
      <c r="AQ21" s="2"/>
      <c r="AR21" s="4">
        <v>17.5</v>
      </c>
      <c r="AS21" s="4">
        <v>6</v>
      </c>
      <c r="AT21" s="4">
        <v>8</v>
      </c>
      <c r="AU21" s="4">
        <v>3</v>
      </c>
      <c r="AV21" s="2"/>
      <c r="AW21" s="2"/>
      <c r="AX21" s="2" t="s">
        <v>62</v>
      </c>
      <c r="AY21" s="2"/>
      <c r="AZ21" s="2" t="s">
        <v>62</v>
      </c>
      <c r="BA21" s="2" t="s">
        <v>62</v>
      </c>
      <c r="BB21" s="2"/>
      <c r="BC21" s="2" t="s">
        <v>62</v>
      </c>
      <c r="BD21" s="2" t="s">
        <v>62</v>
      </c>
      <c r="BE21" s="2" t="s">
        <v>62</v>
      </c>
      <c r="BF21" s="2"/>
      <c r="BG21" s="2" t="s">
        <v>62</v>
      </c>
      <c r="BH21" s="2"/>
      <c r="BI21" s="2"/>
      <c r="BJ21" s="2" t="s">
        <v>194</v>
      </c>
      <c r="BK21" s="4">
        <v>0</v>
      </c>
      <c r="BL21" s="4">
        <v>0</v>
      </c>
      <c r="BM21" s="4">
        <v>0</v>
      </c>
      <c r="BN21" s="4">
        <v>0</v>
      </c>
    </row>
    <row r="22" spans="1:66" ht="127.5" x14ac:dyDescent="0.35">
      <c r="A22" s="2" t="s">
        <v>18</v>
      </c>
      <c r="B22" s="2" t="s">
        <v>62</v>
      </c>
      <c r="C22" s="2"/>
      <c r="D22" s="2"/>
      <c r="E22" s="2" t="s">
        <v>62</v>
      </c>
      <c r="F22" s="2"/>
      <c r="G22" s="2"/>
      <c r="H22" s="2"/>
      <c r="I22" s="2" t="s">
        <v>62</v>
      </c>
      <c r="J22" s="2"/>
      <c r="K22" s="2" t="s">
        <v>62</v>
      </c>
      <c r="L22" s="2"/>
      <c r="M22" s="2" t="s">
        <v>62</v>
      </c>
      <c r="N22" s="2"/>
      <c r="O22" s="2" t="s">
        <v>62</v>
      </c>
      <c r="P22" s="2"/>
      <c r="Q22" s="2"/>
      <c r="R22" s="2"/>
      <c r="S22" s="2" t="s">
        <v>62</v>
      </c>
      <c r="T22" s="2"/>
      <c r="U22" s="2" t="s">
        <v>62</v>
      </c>
      <c r="V22" s="2"/>
      <c r="W22" s="2" t="s">
        <v>62</v>
      </c>
      <c r="X22" s="2"/>
      <c r="Y22" s="2"/>
      <c r="Z22" s="2"/>
      <c r="AA22" s="2" t="s">
        <v>62</v>
      </c>
      <c r="AB22" s="2"/>
      <c r="AC22" s="2" t="s">
        <v>62</v>
      </c>
      <c r="AD22" s="2"/>
      <c r="AE22" s="2" t="s">
        <v>142</v>
      </c>
      <c r="AF22" s="2" t="s">
        <v>62</v>
      </c>
      <c r="AG22" s="2"/>
      <c r="AH22" s="2" t="s">
        <v>62</v>
      </c>
      <c r="AI22" s="2"/>
      <c r="AJ22" s="2"/>
      <c r="AK22" s="2" t="s">
        <v>62</v>
      </c>
      <c r="AL22" s="2"/>
      <c r="AM22" s="2"/>
      <c r="AN22" s="2" t="s">
        <v>62</v>
      </c>
      <c r="AO22" s="2"/>
      <c r="AP22" s="2"/>
      <c r="AQ22" s="2" t="s">
        <v>143</v>
      </c>
      <c r="AR22" s="4">
        <v>18</v>
      </c>
      <c r="AS22" s="4">
        <v>8</v>
      </c>
      <c r="AT22" s="4">
        <v>4</v>
      </c>
      <c r="AU22" s="4">
        <v>1</v>
      </c>
      <c r="AV22" s="2"/>
      <c r="AW22" s="2"/>
      <c r="AX22" s="2"/>
      <c r="AY22" s="2" t="s">
        <v>62</v>
      </c>
      <c r="AZ22" s="2" t="s">
        <v>62</v>
      </c>
      <c r="BA22" s="2" t="s">
        <v>62</v>
      </c>
      <c r="BB22" s="2"/>
      <c r="BC22" s="2" t="s">
        <v>62</v>
      </c>
      <c r="BD22" s="2" t="s">
        <v>62</v>
      </c>
      <c r="BE22" s="2" t="s">
        <v>62</v>
      </c>
      <c r="BF22" s="2"/>
      <c r="BG22" s="2" t="s">
        <v>62</v>
      </c>
      <c r="BH22" s="2" t="s">
        <v>144</v>
      </c>
      <c r="BI22" s="2"/>
      <c r="BJ22" s="2" t="s">
        <v>145</v>
      </c>
      <c r="BK22" s="4">
        <v>1</v>
      </c>
      <c r="BL22" s="4">
        <v>0</v>
      </c>
      <c r="BM22" s="4">
        <v>0</v>
      </c>
      <c r="BN22" s="4">
        <v>0</v>
      </c>
    </row>
    <row r="23" spans="1:66" ht="12.75" x14ac:dyDescent="0.35">
      <c r="A23" s="2" t="s">
        <v>19</v>
      </c>
      <c r="B23" s="2" t="s">
        <v>62</v>
      </c>
      <c r="C23" s="2"/>
      <c r="D23" s="2"/>
      <c r="E23" s="2" t="s">
        <v>62</v>
      </c>
      <c r="F23" s="2" t="s">
        <v>62</v>
      </c>
      <c r="G23" s="2" t="s">
        <v>62</v>
      </c>
      <c r="H23" s="2" t="s">
        <v>62</v>
      </c>
      <c r="I23" s="2" t="s">
        <v>62</v>
      </c>
      <c r="J23" s="2" t="s">
        <v>62</v>
      </c>
      <c r="K23" s="2" t="s">
        <v>62</v>
      </c>
      <c r="L23" s="2" t="s">
        <v>62</v>
      </c>
      <c r="M23" s="2" t="s">
        <v>62</v>
      </c>
      <c r="N23" s="2" t="s">
        <v>62</v>
      </c>
      <c r="O23" s="2" t="s">
        <v>62</v>
      </c>
      <c r="P23" s="2"/>
      <c r="Q23" s="2" t="s">
        <v>62</v>
      </c>
      <c r="R23" s="2" t="s">
        <v>62</v>
      </c>
      <c r="S23" s="2"/>
      <c r="T23" s="2"/>
      <c r="U23" s="2" t="s">
        <v>62</v>
      </c>
      <c r="V23" s="2" t="s">
        <v>62</v>
      </c>
      <c r="W23" s="2" t="s">
        <v>62</v>
      </c>
      <c r="X23" s="2" t="s">
        <v>62</v>
      </c>
      <c r="Y23" s="2" t="s">
        <v>62</v>
      </c>
      <c r="Z23" s="2" t="s">
        <v>62</v>
      </c>
      <c r="AA23" s="2"/>
      <c r="AB23" s="2"/>
      <c r="AC23" s="2" t="s">
        <v>62</v>
      </c>
      <c r="AD23" s="2" t="s">
        <v>62</v>
      </c>
      <c r="AE23" s="2"/>
      <c r="AF23" s="2"/>
      <c r="AG23" s="2" t="s">
        <v>62</v>
      </c>
      <c r="AH23" s="2"/>
      <c r="AI23" s="2"/>
      <c r="AJ23" s="2"/>
      <c r="AK23" s="2"/>
      <c r="AL23" s="2"/>
      <c r="AM23" s="2"/>
      <c r="AN23" s="2"/>
      <c r="AO23" s="2"/>
      <c r="AP23" s="2"/>
      <c r="AQ23" s="2"/>
      <c r="AR23" s="4">
        <v>20</v>
      </c>
      <c r="AS23" s="4">
        <v>6</v>
      </c>
      <c r="AT23" s="4">
        <v>14</v>
      </c>
      <c r="AU23" s="4">
        <v>4</v>
      </c>
      <c r="AV23" s="2" t="s">
        <v>62</v>
      </c>
      <c r="AW23" s="2"/>
      <c r="AX23" s="2"/>
      <c r="AY23" s="2" t="s">
        <v>62</v>
      </c>
      <c r="AZ23" s="2" t="s">
        <v>62</v>
      </c>
      <c r="BA23" s="2" t="s">
        <v>62</v>
      </c>
      <c r="BB23" s="2" t="s">
        <v>62</v>
      </c>
      <c r="BC23" s="2" t="s">
        <v>62</v>
      </c>
      <c r="BD23" s="2" t="s">
        <v>62</v>
      </c>
      <c r="BE23" s="2" t="s">
        <v>62</v>
      </c>
      <c r="BF23" s="2" t="s">
        <v>62</v>
      </c>
      <c r="BG23" s="2" t="s">
        <v>62</v>
      </c>
      <c r="BH23" s="2"/>
      <c r="BI23" s="2"/>
      <c r="BJ23" s="2"/>
      <c r="BK23" s="4">
        <v>1</v>
      </c>
      <c r="BL23" s="4">
        <v>1</v>
      </c>
      <c r="BM23" s="4">
        <v>1</v>
      </c>
      <c r="BN23" s="4">
        <v>1</v>
      </c>
    </row>
    <row r="24" spans="1:66" ht="140.25" x14ac:dyDescent="0.35">
      <c r="A24" s="2" t="s">
        <v>20</v>
      </c>
      <c r="B24" s="2" t="s">
        <v>62</v>
      </c>
      <c r="C24" s="2"/>
      <c r="D24" s="2"/>
      <c r="E24" s="2" t="s">
        <v>62</v>
      </c>
      <c r="F24" s="2" t="s">
        <v>62</v>
      </c>
      <c r="G24" s="2" t="s">
        <v>62</v>
      </c>
      <c r="H24" s="2" t="s">
        <v>62</v>
      </c>
      <c r="I24" s="2" t="s">
        <v>62</v>
      </c>
      <c r="J24" s="2" t="s">
        <v>62</v>
      </c>
      <c r="K24" s="2" t="s">
        <v>62</v>
      </c>
      <c r="L24" s="2" t="s">
        <v>62</v>
      </c>
      <c r="M24" s="2" t="s">
        <v>62</v>
      </c>
      <c r="N24" s="2" t="s">
        <v>62</v>
      </c>
      <c r="O24" s="2"/>
      <c r="P24" s="2"/>
      <c r="Q24" s="2" t="s">
        <v>62</v>
      </c>
      <c r="R24" s="2" t="s">
        <v>62</v>
      </c>
      <c r="S24" s="2" t="s">
        <v>62</v>
      </c>
      <c r="T24" s="2"/>
      <c r="U24" s="2" t="s">
        <v>62</v>
      </c>
      <c r="V24" s="2" t="s">
        <v>62</v>
      </c>
      <c r="W24" s="2" t="s">
        <v>62</v>
      </c>
      <c r="X24" s="2"/>
      <c r="Y24" s="2"/>
      <c r="Z24" s="2"/>
      <c r="AA24" s="2" t="s">
        <v>62</v>
      </c>
      <c r="AB24" s="2"/>
      <c r="AC24" s="2" t="s">
        <v>62</v>
      </c>
      <c r="AD24" s="2" t="s">
        <v>62</v>
      </c>
      <c r="AE24" s="2" t="s">
        <v>254</v>
      </c>
      <c r="AF24" s="2" t="s">
        <v>62</v>
      </c>
      <c r="AG24" s="2"/>
      <c r="AH24" s="2" t="s">
        <v>62</v>
      </c>
      <c r="AI24" s="2"/>
      <c r="AJ24" s="2" t="s">
        <v>62</v>
      </c>
      <c r="AK24" s="2"/>
      <c r="AL24" s="2"/>
      <c r="AM24" s="2" t="s">
        <v>62</v>
      </c>
      <c r="AN24" s="2" t="s">
        <v>62</v>
      </c>
      <c r="AO24" s="2" t="s">
        <v>62</v>
      </c>
      <c r="AP24" s="2"/>
      <c r="AQ24" s="2" t="s">
        <v>255</v>
      </c>
      <c r="AR24" s="4">
        <v>42</v>
      </c>
      <c r="AS24" s="4">
        <v>6</v>
      </c>
      <c r="AT24" s="4">
        <v>9</v>
      </c>
      <c r="AU24" s="4">
        <v>1</v>
      </c>
      <c r="AV24" s="2"/>
      <c r="AW24" s="2"/>
      <c r="AX24" s="2" t="s">
        <v>62</v>
      </c>
      <c r="AY24" s="2"/>
      <c r="AZ24" s="2"/>
      <c r="BA24" s="2" t="s">
        <v>62</v>
      </c>
      <c r="BB24" s="2"/>
      <c r="BC24" s="2" t="s">
        <v>62</v>
      </c>
      <c r="BD24" s="2" t="s">
        <v>62</v>
      </c>
      <c r="BE24" s="2" t="s">
        <v>62</v>
      </c>
      <c r="BF24" s="2"/>
      <c r="BG24" s="2" t="s">
        <v>62</v>
      </c>
      <c r="BH24" s="2"/>
      <c r="BI24" s="2"/>
      <c r="BJ24" s="2" t="s">
        <v>256</v>
      </c>
      <c r="BK24" s="4">
        <v>1</v>
      </c>
      <c r="BL24" s="4">
        <v>0</v>
      </c>
      <c r="BM24" s="4">
        <v>0</v>
      </c>
      <c r="BN24" s="4">
        <v>0</v>
      </c>
    </row>
    <row r="25" spans="1:66" ht="38.25" x14ac:dyDescent="0.35">
      <c r="A25" s="2" t="s">
        <v>21</v>
      </c>
      <c r="B25" s="2" t="s">
        <v>62</v>
      </c>
      <c r="C25" s="2"/>
      <c r="D25" s="2"/>
      <c r="E25" s="2"/>
      <c r="F25" s="2"/>
      <c r="G25" s="2"/>
      <c r="H25" s="2"/>
      <c r="I25" s="2"/>
      <c r="J25" s="2"/>
      <c r="K25" s="2"/>
      <c r="L25" s="2"/>
      <c r="M25" s="2"/>
      <c r="N25" s="2"/>
      <c r="O25" s="2" t="s">
        <v>62</v>
      </c>
      <c r="P25" s="2" t="s">
        <v>62</v>
      </c>
      <c r="Q25" s="2" t="s">
        <v>62</v>
      </c>
      <c r="R25" s="2"/>
      <c r="S25" s="2" t="s">
        <v>62</v>
      </c>
      <c r="T25" s="2" t="s">
        <v>62</v>
      </c>
      <c r="U25" s="2" t="s">
        <v>62</v>
      </c>
      <c r="V25" s="2" t="s">
        <v>62</v>
      </c>
      <c r="W25" s="2" t="s">
        <v>62</v>
      </c>
      <c r="X25" s="2" t="s">
        <v>62</v>
      </c>
      <c r="Y25" s="2"/>
      <c r="Z25" s="2"/>
      <c r="AA25" s="2" t="s">
        <v>62</v>
      </c>
      <c r="AB25" s="2" t="s">
        <v>62</v>
      </c>
      <c r="AC25" s="2"/>
      <c r="AD25" s="2"/>
      <c r="AE25" s="2" t="s">
        <v>133</v>
      </c>
      <c r="AF25" s="2" t="s">
        <v>62</v>
      </c>
      <c r="AG25" s="2"/>
      <c r="AH25" s="2" t="s">
        <v>62</v>
      </c>
      <c r="AI25" s="2"/>
      <c r="AJ25" s="2"/>
      <c r="AK25" s="2"/>
      <c r="AL25" s="2"/>
      <c r="AM25" s="2"/>
      <c r="AN25" s="2"/>
      <c r="AO25" s="2"/>
      <c r="AP25" s="2"/>
      <c r="AQ25" s="2" t="s">
        <v>134</v>
      </c>
      <c r="AR25" s="4">
        <v>16</v>
      </c>
      <c r="AS25" s="4">
        <v>5</v>
      </c>
      <c r="AT25" s="4">
        <v>1</v>
      </c>
      <c r="AU25" s="4">
        <v>1</v>
      </c>
      <c r="AV25" s="2"/>
      <c r="AW25" s="2"/>
      <c r="AX25" s="2"/>
      <c r="AY25" s="2"/>
      <c r="AZ25" s="2" t="s">
        <v>62</v>
      </c>
      <c r="BA25" s="2" t="s">
        <v>62</v>
      </c>
      <c r="BB25" s="2"/>
      <c r="BC25" s="2" t="s">
        <v>62</v>
      </c>
      <c r="BD25" s="2" t="s">
        <v>62</v>
      </c>
      <c r="BE25" s="2" t="s">
        <v>62</v>
      </c>
      <c r="BF25" s="2"/>
      <c r="BG25" s="2" t="s">
        <v>62</v>
      </c>
      <c r="BH25" s="2"/>
      <c r="BI25" s="2"/>
      <c r="BJ25" s="2" t="s">
        <v>135</v>
      </c>
      <c r="BK25" s="4">
        <v>1</v>
      </c>
      <c r="BL25" s="4">
        <v>1</v>
      </c>
      <c r="BM25" s="4">
        <v>1</v>
      </c>
      <c r="BN25" s="4">
        <v>1</v>
      </c>
    </row>
    <row r="26" spans="1:66" ht="293.25" x14ac:dyDescent="0.35">
      <c r="A26" s="2" t="s">
        <v>22</v>
      </c>
      <c r="B26" s="2" t="s">
        <v>62</v>
      </c>
      <c r="C26" s="2"/>
      <c r="D26" s="2"/>
      <c r="E26" s="2"/>
      <c r="F26" s="2" t="s">
        <v>62</v>
      </c>
      <c r="G26" s="2"/>
      <c r="H26" s="2"/>
      <c r="I26" s="2"/>
      <c r="J26" s="2"/>
      <c r="K26" s="2"/>
      <c r="L26" s="2"/>
      <c r="M26" s="2"/>
      <c r="N26" s="2" t="s">
        <v>62</v>
      </c>
      <c r="O26" s="2"/>
      <c r="P26" s="2" t="s">
        <v>62</v>
      </c>
      <c r="Q26" s="2"/>
      <c r="R26" s="2"/>
      <c r="S26" s="2"/>
      <c r="T26" s="2"/>
      <c r="U26" s="2" t="s">
        <v>62</v>
      </c>
      <c r="V26" s="2"/>
      <c r="W26" s="2"/>
      <c r="X26" s="2"/>
      <c r="Y26" s="2"/>
      <c r="Z26" s="2" t="s">
        <v>62</v>
      </c>
      <c r="AA26" s="2"/>
      <c r="AB26" s="2"/>
      <c r="AC26" s="2"/>
      <c r="AD26" s="2" t="s">
        <v>62</v>
      </c>
      <c r="AE26" s="2" t="s">
        <v>222</v>
      </c>
      <c r="AF26" s="2" t="s">
        <v>62</v>
      </c>
      <c r="AG26" s="2"/>
      <c r="AH26" s="2"/>
      <c r="AI26" s="2"/>
      <c r="AJ26" s="2"/>
      <c r="AK26" s="2"/>
      <c r="AL26" s="2"/>
      <c r="AM26" s="2"/>
      <c r="AN26" s="2"/>
      <c r="AO26" s="2" t="s">
        <v>62</v>
      </c>
      <c r="AP26" s="2"/>
      <c r="AQ26" s="2" t="s">
        <v>223</v>
      </c>
      <c r="AR26" s="4">
        <v>6</v>
      </c>
      <c r="AS26" s="4">
        <v>3</v>
      </c>
      <c r="AT26" s="4">
        <v>3</v>
      </c>
      <c r="AU26" s="4">
        <v>1</v>
      </c>
      <c r="AV26" s="2"/>
      <c r="AW26" s="2"/>
      <c r="AX26" s="2" t="s">
        <v>62</v>
      </c>
      <c r="AY26" s="2"/>
      <c r="AZ26" s="2"/>
      <c r="BA26" s="2"/>
      <c r="BB26" s="2"/>
      <c r="BC26" s="2"/>
      <c r="BD26" s="2"/>
      <c r="BE26" s="2"/>
      <c r="BF26" s="2"/>
      <c r="BG26" s="2"/>
      <c r="BH26" s="2"/>
      <c r="BI26" s="2"/>
      <c r="BJ26" s="2" t="s">
        <v>224</v>
      </c>
      <c r="BK26" s="4">
        <v>0</v>
      </c>
      <c r="BL26" s="4">
        <v>0</v>
      </c>
      <c r="BM26" s="4">
        <v>0</v>
      </c>
      <c r="BN26" s="4">
        <v>0</v>
      </c>
    </row>
    <row r="27" spans="1:66" ht="178.5" x14ac:dyDescent="0.35">
      <c r="A27" s="2" t="s">
        <v>23</v>
      </c>
      <c r="B27" s="2" t="s">
        <v>62</v>
      </c>
      <c r="C27" s="2"/>
      <c r="D27" s="2"/>
      <c r="E27" s="2"/>
      <c r="F27" s="2"/>
      <c r="G27" s="2"/>
      <c r="H27" s="2"/>
      <c r="I27" s="2"/>
      <c r="J27" s="2"/>
      <c r="K27" s="2" t="s">
        <v>62</v>
      </c>
      <c r="L27" s="2"/>
      <c r="M27" s="2"/>
      <c r="N27" s="2"/>
      <c r="O27" s="2" t="s">
        <v>62</v>
      </c>
      <c r="P27" s="2"/>
      <c r="Q27" s="2"/>
      <c r="R27" s="2"/>
      <c r="S27" s="2"/>
      <c r="T27" s="2"/>
      <c r="U27" s="2"/>
      <c r="V27" s="2"/>
      <c r="W27" s="2"/>
      <c r="X27" s="2"/>
      <c r="Y27" s="2"/>
      <c r="Z27" s="2"/>
      <c r="AA27" s="2"/>
      <c r="AB27" s="2"/>
      <c r="AC27" s="2" t="s">
        <v>62</v>
      </c>
      <c r="AD27" s="2"/>
      <c r="AE27" s="2" t="s">
        <v>239</v>
      </c>
      <c r="AF27" s="2"/>
      <c r="AG27" s="2" t="s">
        <v>62</v>
      </c>
      <c r="AH27" s="2"/>
      <c r="AI27" s="2"/>
      <c r="AJ27" s="2"/>
      <c r="AK27" s="2"/>
      <c r="AL27" s="2"/>
      <c r="AM27" s="2"/>
      <c r="AN27" s="2"/>
      <c r="AO27" s="2"/>
      <c r="AP27" s="2"/>
      <c r="AQ27" s="2"/>
      <c r="AR27" s="4">
        <v>15.5</v>
      </c>
      <c r="AS27" s="4">
        <v>5</v>
      </c>
      <c r="AT27" s="4">
        <v>6</v>
      </c>
      <c r="AU27" s="4">
        <v>1</v>
      </c>
      <c r="AV27" s="2"/>
      <c r="AW27" s="2" t="s">
        <v>62</v>
      </c>
      <c r="AX27" s="2"/>
      <c r="AY27" s="2"/>
      <c r="AZ27" s="2"/>
      <c r="BA27" s="2" t="s">
        <v>62</v>
      </c>
      <c r="BB27" s="2"/>
      <c r="BC27" s="2" t="s">
        <v>62</v>
      </c>
      <c r="BD27" s="2"/>
      <c r="BE27" s="2" t="s">
        <v>62</v>
      </c>
      <c r="BF27" s="2" t="s">
        <v>62</v>
      </c>
      <c r="BG27" s="2" t="s">
        <v>62</v>
      </c>
      <c r="BH27" s="2"/>
      <c r="BI27" s="2" t="s">
        <v>240</v>
      </c>
      <c r="BJ27" s="2" t="s">
        <v>241</v>
      </c>
      <c r="BK27" s="4">
        <v>3</v>
      </c>
      <c r="BL27" s="4">
        <v>1</v>
      </c>
      <c r="BM27" s="4">
        <v>0</v>
      </c>
      <c r="BN27" s="4">
        <v>0</v>
      </c>
    </row>
    <row r="28" spans="1:66" ht="409.5" x14ac:dyDescent="0.35">
      <c r="A28" s="2" t="s">
        <v>24</v>
      </c>
      <c r="B28" s="2" t="s">
        <v>62</v>
      </c>
      <c r="C28" s="2"/>
      <c r="D28" s="2"/>
      <c r="E28" s="2"/>
      <c r="F28" s="2"/>
      <c r="G28" s="2"/>
      <c r="H28" s="2" t="s">
        <v>62</v>
      </c>
      <c r="I28" s="2"/>
      <c r="J28" s="2" t="s">
        <v>62</v>
      </c>
      <c r="K28" s="2" t="s">
        <v>62</v>
      </c>
      <c r="L28" s="2" t="s">
        <v>62</v>
      </c>
      <c r="M28" s="2"/>
      <c r="N28" s="2" t="s">
        <v>62</v>
      </c>
      <c r="O28" s="2"/>
      <c r="P28" s="2"/>
      <c r="Q28" s="2"/>
      <c r="R28" s="2" t="s">
        <v>62</v>
      </c>
      <c r="S28" s="2"/>
      <c r="T28" s="2"/>
      <c r="U28" s="2" t="s">
        <v>62</v>
      </c>
      <c r="V28" s="2" t="s">
        <v>62</v>
      </c>
      <c r="W28" s="2"/>
      <c r="X28" s="2"/>
      <c r="Y28" s="2"/>
      <c r="Z28" s="2"/>
      <c r="AA28" s="2"/>
      <c r="AB28" s="2"/>
      <c r="AC28" s="2"/>
      <c r="AD28" s="2" t="s">
        <v>62</v>
      </c>
      <c r="AE28" s="2" t="s">
        <v>265</v>
      </c>
      <c r="AF28" s="2"/>
      <c r="AG28" s="2" t="s">
        <v>62</v>
      </c>
      <c r="AH28" s="2"/>
      <c r="AI28" s="2"/>
      <c r="AJ28" s="2"/>
      <c r="AK28" s="2"/>
      <c r="AL28" s="2"/>
      <c r="AM28" s="2"/>
      <c r="AN28" s="2"/>
      <c r="AO28" s="2"/>
      <c r="AP28" s="2"/>
      <c r="AQ28" s="2"/>
      <c r="AR28" s="4">
        <v>85</v>
      </c>
      <c r="AS28" s="4">
        <v>5</v>
      </c>
      <c r="AT28" s="4">
        <v>18</v>
      </c>
      <c r="AU28" s="4">
        <v>0</v>
      </c>
      <c r="AV28" s="2" t="s">
        <v>62</v>
      </c>
      <c r="AW28" s="2"/>
      <c r="AX28" s="2"/>
      <c r="AY28" s="2"/>
      <c r="AZ28" s="2"/>
      <c r="BA28" s="2" t="s">
        <v>62</v>
      </c>
      <c r="BB28" s="2"/>
      <c r="BC28" s="2" t="s">
        <v>62</v>
      </c>
      <c r="BD28" s="2"/>
      <c r="BE28" s="2"/>
      <c r="BF28" s="2"/>
      <c r="BG28" s="2" t="s">
        <v>62</v>
      </c>
      <c r="BH28" s="2"/>
      <c r="BI28" s="2"/>
      <c r="BJ28" s="2" t="s">
        <v>266</v>
      </c>
      <c r="BK28" s="4">
        <v>7</v>
      </c>
      <c r="BL28" s="4">
        <v>1</v>
      </c>
      <c r="BM28" s="4">
        <v>0</v>
      </c>
      <c r="BN28" s="4">
        <v>0</v>
      </c>
    </row>
    <row r="29" spans="1:66" ht="165.75" x14ac:dyDescent="0.35">
      <c r="A29" s="2" t="s">
        <v>25</v>
      </c>
      <c r="B29" s="2" t="s">
        <v>62</v>
      </c>
      <c r="C29" s="2"/>
      <c r="D29" s="2"/>
      <c r="E29" s="2" t="s">
        <v>62</v>
      </c>
      <c r="F29" s="2" t="s">
        <v>62</v>
      </c>
      <c r="G29" s="2"/>
      <c r="H29" s="2"/>
      <c r="I29" s="2"/>
      <c r="J29" s="2"/>
      <c r="K29" s="2" t="s">
        <v>62</v>
      </c>
      <c r="L29" s="2" t="s">
        <v>62</v>
      </c>
      <c r="M29" s="2"/>
      <c r="N29" s="2"/>
      <c r="O29" s="2" t="s">
        <v>62</v>
      </c>
      <c r="P29" s="2" t="s">
        <v>62</v>
      </c>
      <c r="Q29" s="2"/>
      <c r="R29" s="2" t="s">
        <v>62</v>
      </c>
      <c r="S29" s="2" t="s">
        <v>62</v>
      </c>
      <c r="T29" s="2" t="s">
        <v>62</v>
      </c>
      <c r="U29" s="2" t="s">
        <v>62</v>
      </c>
      <c r="V29" s="2" t="s">
        <v>62</v>
      </c>
      <c r="W29" s="2" t="s">
        <v>62</v>
      </c>
      <c r="X29" s="2" t="s">
        <v>62</v>
      </c>
      <c r="Y29" s="2" t="s">
        <v>62</v>
      </c>
      <c r="Z29" s="2" t="s">
        <v>62</v>
      </c>
      <c r="AA29" s="2"/>
      <c r="AB29" s="2"/>
      <c r="AC29" s="2" t="s">
        <v>62</v>
      </c>
      <c r="AD29" s="2" t="s">
        <v>62</v>
      </c>
      <c r="AE29" s="2" t="s">
        <v>178</v>
      </c>
      <c r="AF29" s="2"/>
      <c r="AG29" s="2" t="s">
        <v>62</v>
      </c>
      <c r="AH29" s="2"/>
      <c r="AI29" s="2"/>
      <c r="AJ29" s="2"/>
      <c r="AK29" s="2"/>
      <c r="AL29" s="2"/>
      <c r="AM29" s="2"/>
      <c r="AN29" s="2"/>
      <c r="AO29" s="2"/>
      <c r="AP29" s="2"/>
      <c r="AQ29" s="2"/>
      <c r="AR29" s="4">
        <v>5</v>
      </c>
      <c r="AS29" s="4">
        <v>2</v>
      </c>
      <c r="AT29" s="4">
        <v>2</v>
      </c>
      <c r="AU29" s="4">
        <v>1</v>
      </c>
      <c r="AV29" s="2"/>
      <c r="AW29" s="2"/>
      <c r="AX29" s="2"/>
      <c r="AY29" s="2" t="s">
        <v>62</v>
      </c>
      <c r="AZ29" s="2"/>
      <c r="BA29" s="2"/>
      <c r="BB29" s="2"/>
      <c r="BC29" s="2" t="s">
        <v>62</v>
      </c>
      <c r="BD29" s="2" t="s">
        <v>62</v>
      </c>
      <c r="BE29" s="2"/>
      <c r="BF29" s="2"/>
      <c r="BG29" s="2"/>
      <c r="BH29" s="2"/>
      <c r="BI29" s="2"/>
      <c r="BJ29" s="2" t="s">
        <v>179</v>
      </c>
      <c r="BK29" s="4">
        <v>1</v>
      </c>
      <c r="BL29" s="4">
        <v>1</v>
      </c>
      <c r="BM29" s="4">
        <v>0</v>
      </c>
      <c r="BN29" s="4">
        <v>0</v>
      </c>
    </row>
    <row r="30" spans="1:66" ht="114.75" x14ac:dyDescent="0.35">
      <c r="A30" s="2" t="s">
        <v>26</v>
      </c>
      <c r="B30" s="2" t="s">
        <v>62</v>
      </c>
      <c r="C30" s="2"/>
      <c r="D30" s="2"/>
      <c r="E30" s="2" t="s">
        <v>62</v>
      </c>
      <c r="F30" s="2" t="s">
        <v>62</v>
      </c>
      <c r="G30" s="2" t="s">
        <v>62</v>
      </c>
      <c r="H30" s="2" t="s">
        <v>62</v>
      </c>
      <c r="I30" s="2" t="s">
        <v>62</v>
      </c>
      <c r="J30" s="2" t="s">
        <v>62</v>
      </c>
      <c r="K30" s="2" t="s">
        <v>62</v>
      </c>
      <c r="L30" s="2" t="s">
        <v>62</v>
      </c>
      <c r="M30" s="2" t="s">
        <v>62</v>
      </c>
      <c r="N30" s="2" t="s">
        <v>62</v>
      </c>
      <c r="O30" s="2"/>
      <c r="P30" s="2"/>
      <c r="Q30" s="2"/>
      <c r="R30" s="2"/>
      <c r="S30" s="2"/>
      <c r="T30" s="2"/>
      <c r="U30" s="2" t="s">
        <v>62</v>
      </c>
      <c r="V30" s="2" t="s">
        <v>62</v>
      </c>
      <c r="W30" s="2" t="s">
        <v>62</v>
      </c>
      <c r="X30" s="2" t="s">
        <v>62</v>
      </c>
      <c r="Y30" s="2"/>
      <c r="Z30" s="2"/>
      <c r="AA30" s="2" t="s">
        <v>62</v>
      </c>
      <c r="AB30" s="2" t="s">
        <v>62</v>
      </c>
      <c r="AC30" s="2" t="s">
        <v>62</v>
      </c>
      <c r="AD30" s="2" t="s">
        <v>62</v>
      </c>
      <c r="AE30" s="2" t="s">
        <v>205</v>
      </c>
      <c r="AF30" s="2"/>
      <c r="AG30" s="2" t="s">
        <v>62</v>
      </c>
      <c r="AH30" s="2"/>
      <c r="AI30" s="2"/>
      <c r="AJ30" s="2"/>
      <c r="AK30" s="2"/>
      <c r="AL30" s="2"/>
      <c r="AM30" s="2"/>
      <c r="AN30" s="2"/>
      <c r="AO30" s="2"/>
      <c r="AP30" s="2"/>
      <c r="AQ30" s="2"/>
      <c r="AR30" s="4">
        <v>4</v>
      </c>
      <c r="AS30" s="4">
        <v>2</v>
      </c>
      <c r="AT30" s="4">
        <v>1</v>
      </c>
      <c r="AU30" s="4">
        <v>0</v>
      </c>
      <c r="AV30" s="2"/>
      <c r="AW30" s="2"/>
      <c r="AX30" s="2"/>
      <c r="AY30" s="2"/>
      <c r="AZ30" s="2"/>
      <c r="BA30" s="2"/>
      <c r="BB30" s="2"/>
      <c r="BC30" s="2" t="s">
        <v>62</v>
      </c>
      <c r="BD30" s="2" t="s">
        <v>62</v>
      </c>
      <c r="BE30" s="2"/>
      <c r="BF30" s="2"/>
      <c r="BG30" s="2" t="s">
        <v>62</v>
      </c>
      <c r="BH30" s="2"/>
      <c r="BI30" s="2"/>
      <c r="BJ30" s="2"/>
      <c r="BK30" s="4">
        <v>0</v>
      </c>
      <c r="BL30" s="4">
        <v>0</v>
      </c>
      <c r="BM30" s="4">
        <v>0</v>
      </c>
      <c r="BN30" s="4">
        <v>0</v>
      </c>
    </row>
    <row r="31" spans="1:66" ht="178.5" x14ac:dyDescent="0.35">
      <c r="A31" s="2" t="s">
        <v>27</v>
      </c>
      <c r="B31" s="2" t="s">
        <v>62</v>
      </c>
      <c r="C31" s="2"/>
      <c r="D31" s="2"/>
      <c r="E31" s="2"/>
      <c r="F31" s="2" t="s">
        <v>62</v>
      </c>
      <c r="G31" s="2"/>
      <c r="H31" s="2" t="s">
        <v>62</v>
      </c>
      <c r="I31" s="2"/>
      <c r="J31" s="2" t="s">
        <v>62</v>
      </c>
      <c r="K31" s="2"/>
      <c r="L31" s="2" t="s">
        <v>62</v>
      </c>
      <c r="M31" s="2"/>
      <c r="N31" s="2" t="s">
        <v>62</v>
      </c>
      <c r="O31" s="2"/>
      <c r="P31" s="2" t="s">
        <v>62</v>
      </c>
      <c r="Q31" s="2"/>
      <c r="R31" s="2" t="s">
        <v>62</v>
      </c>
      <c r="S31" s="2"/>
      <c r="T31" s="2" t="s">
        <v>62</v>
      </c>
      <c r="U31" s="2"/>
      <c r="V31" s="2" t="s">
        <v>62</v>
      </c>
      <c r="W31" s="2"/>
      <c r="X31" s="2" t="s">
        <v>62</v>
      </c>
      <c r="Y31" s="2"/>
      <c r="Z31" s="2"/>
      <c r="AA31" s="2"/>
      <c r="AB31" s="2" t="s">
        <v>62</v>
      </c>
      <c r="AC31" s="2"/>
      <c r="AD31" s="2"/>
      <c r="AE31" s="2" t="s">
        <v>153</v>
      </c>
      <c r="AF31" s="2"/>
      <c r="AG31" s="2" t="s">
        <v>62</v>
      </c>
      <c r="AH31" s="2"/>
      <c r="AI31" s="2"/>
      <c r="AJ31" s="2"/>
      <c r="AK31" s="2"/>
      <c r="AL31" s="2"/>
      <c r="AM31" s="2"/>
      <c r="AN31" s="2"/>
      <c r="AO31" s="2"/>
      <c r="AP31" s="2"/>
      <c r="AQ31" s="2"/>
      <c r="AR31" s="4">
        <v>40</v>
      </c>
      <c r="AS31" s="4">
        <v>4</v>
      </c>
      <c r="AT31" s="4">
        <v>39</v>
      </c>
      <c r="AU31" s="4">
        <v>3</v>
      </c>
      <c r="AV31" s="2"/>
      <c r="AW31" s="2"/>
      <c r="AX31" s="2"/>
      <c r="AY31" s="2" t="s">
        <v>62</v>
      </c>
      <c r="AZ31" s="2"/>
      <c r="BA31" s="2"/>
      <c r="BB31" s="2"/>
      <c r="BC31" s="2" t="s">
        <v>62</v>
      </c>
      <c r="BD31" s="2" t="s">
        <v>62</v>
      </c>
      <c r="BE31" s="2"/>
      <c r="BF31" s="2" t="s">
        <v>62</v>
      </c>
      <c r="BG31" s="2" t="s">
        <v>62</v>
      </c>
      <c r="BH31" s="2"/>
      <c r="BI31" s="2"/>
      <c r="BJ31" s="2" t="s">
        <v>154</v>
      </c>
      <c r="BK31" s="4">
        <v>3</v>
      </c>
      <c r="BL31" s="4">
        <v>2</v>
      </c>
      <c r="BM31" s="4">
        <v>0</v>
      </c>
      <c r="BN31" s="4">
        <v>0</v>
      </c>
    </row>
    <row r="32" spans="1:66" ht="51" x14ac:dyDescent="0.35">
      <c r="A32" s="2" t="s">
        <v>28</v>
      </c>
      <c r="B32" s="2" t="s">
        <v>62</v>
      </c>
      <c r="C32" s="2"/>
      <c r="D32" s="2"/>
      <c r="E32" s="2"/>
      <c r="F32" s="2"/>
      <c r="G32" s="2"/>
      <c r="H32" s="2" t="s">
        <v>62</v>
      </c>
      <c r="I32" s="2" t="s">
        <v>62</v>
      </c>
      <c r="J32" s="2"/>
      <c r="K32" s="2" t="s">
        <v>62</v>
      </c>
      <c r="L32" s="2" t="s">
        <v>62</v>
      </c>
      <c r="M32" s="2" t="s">
        <v>62</v>
      </c>
      <c r="N32" s="2"/>
      <c r="O32" s="2"/>
      <c r="P32" s="2" t="s">
        <v>62</v>
      </c>
      <c r="Q32" s="2"/>
      <c r="R32" s="2" t="s">
        <v>62</v>
      </c>
      <c r="S32" s="2"/>
      <c r="T32" s="2" t="s">
        <v>62</v>
      </c>
      <c r="U32" s="2"/>
      <c r="V32" s="2"/>
      <c r="W32" s="2"/>
      <c r="X32" s="2"/>
      <c r="Y32" s="2"/>
      <c r="Z32" s="2" t="s">
        <v>62</v>
      </c>
      <c r="AA32" s="2"/>
      <c r="AB32" s="2"/>
      <c r="AC32" s="2" t="s">
        <v>62</v>
      </c>
      <c r="AD32" s="2"/>
      <c r="AE32" s="2" t="s">
        <v>157</v>
      </c>
      <c r="AF32" s="2"/>
      <c r="AG32" s="2" t="s">
        <v>62</v>
      </c>
      <c r="AH32" s="2"/>
      <c r="AI32" s="2"/>
      <c r="AJ32" s="2"/>
      <c r="AK32" s="2"/>
      <c r="AL32" s="2"/>
      <c r="AM32" s="2"/>
      <c r="AN32" s="2"/>
      <c r="AO32" s="2"/>
      <c r="AP32" s="2"/>
      <c r="AQ32" s="2"/>
      <c r="AR32" s="4">
        <v>9</v>
      </c>
      <c r="AS32" s="4">
        <v>4</v>
      </c>
      <c r="AT32" s="4">
        <v>1</v>
      </c>
      <c r="AU32" s="4">
        <v>0</v>
      </c>
      <c r="AV32" s="2"/>
      <c r="AW32" s="2" t="s">
        <v>62</v>
      </c>
      <c r="AX32" s="2" t="s">
        <v>62</v>
      </c>
      <c r="AY32" s="2"/>
      <c r="AZ32" s="2" t="s">
        <v>62</v>
      </c>
      <c r="BA32" s="2" t="s">
        <v>62</v>
      </c>
      <c r="BB32" s="2"/>
      <c r="BC32" s="2" t="s">
        <v>62</v>
      </c>
      <c r="BD32" s="2" t="s">
        <v>62</v>
      </c>
      <c r="BE32" s="2"/>
      <c r="BF32" s="2" t="s">
        <v>62</v>
      </c>
      <c r="BG32" s="2" t="s">
        <v>62</v>
      </c>
      <c r="BH32" s="2"/>
      <c r="BI32" s="2" t="s">
        <v>158</v>
      </c>
      <c r="BJ32" s="2" t="s">
        <v>159</v>
      </c>
      <c r="BK32" s="4">
        <v>2</v>
      </c>
      <c r="BL32" s="4">
        <v>0</v>
      </c>
      <c r="BM32" s="4">
        <v>0</v>
      </c>
      <c r="BN32" s="4">
        <v>0</v>
      </c>
    </row>
    <row r="33" spans="1:66" ht="140.25" x14ac:dyDescent="0.35">
      <c r="A33" s="2" t="s">
        <v>29</v>
      </c>
      <c r="B33" s="2" t="s">
        <v>62</v>
      </c>
      <c r="C33" s="2"/>
      <c r="D33" s="2"/>
      <c r="E33" s="2"/>
      <c r="F33" s="2"/>
      <c r="G33" s="2" t="s">
        <v>62</v>
      </c>
      <c r="H33" s="2"/>
      <c r="I33" s="2"/>
      <c r="J33" s="2"/>
      <c r="K33" s="2" t="s">
        <v>62</v>
      </c>
      <c r="L33" s="2"/>
      <c r="M33" s="2" t="s">
        <v>62</v>
      </c>
      <c r="N33" s="2"/>
      <c r="O33" s="2"/>
      <c r="P33" s="2"/>
      <c r="Q33" s="2"/>
      <c r="R33" s="2"/>
      <c r="S33" s="2"/>
      <c r="T33" s="2"/>
      <c r="U33" s="2"/>
      <c r="V33" s="2"/>
      <c r="W33" s="2"/>
      <c r="X33" s="2"/>
      <c r="Y33" s="2"/>
      <c r="Z33" s="2"/>
      <c r="AA33" s="2"/>
      <c r="AB33" s="2"/>
      <c r="AC33" s="2" t="s">
        <v>62</v>
      </c>
      <c r="AD33" s="2"/>
      <c r="AE33" s="2" t="s">
        <v>155</v>
      </c>
      <c r="AF33" s="2"/>
      <c r="AG33" s="2" t="s">
        <v>62</v>
      </c>
      <c r="AH33" s="2"/>
      <c r="AI33" s="2"/>
      <c r="AJ33" s="2"/>
      <c r="AK33" s="2"/>
      <c r="AL33" s="2"/>
      <c r="AM33" s="2"/>
      <c r="AN33" s="2"/>
      <c r="AO33" s="2"/>
      <c r="AP33" s="2"/>
      <c r="AQ33" s="2"/>
      <c r="AR33" s="4">
        <v>32</v>
      </c>
      <c r="AS33" s="4">
        <v>8</v>
      </c>
      <c r="AT33" s="4">
        <v>28</v>
      </c>
      <c r="AU33" s="4">
        <v>5</v>
      </c>
      <c r="AV33" s="2"/>
      <c r="AW33" s="2"/>
      <c r="AX33" s="2"/>
      <c r="AY33" s="2"/>
      <c r="AZ33" s="2"/>
      <c r="BA33" s="2" t="s">
        <v>62</v>
      </c>
      <c r="BB33" s="2"/>
      <c r="BC33" s="2" t="s">
        <v>62</v>
      </c>
      <c r="BD33" s="2" t="s">
        <v>62</v>
      </c>
      <c r="BE33" s="2"/>
      <c r="BF33" s="2" t="s">
        <v>62</v>
      </c>
      <c r="BG33" s="2" t="s">
        <v>62</v>
      </c>
      <c r="BH33" s="2"/>
      <c r="BI33" s="2"/>
      <c r="BJ33" s="2" t="s">
        <v>156</v>
      </c>
      <c r="BK33" s="4">
        <v>3</v>
      </c>
      <c r="BL33" s="4">
        <v>3</v>
      </c>
      <c r="BM33" s="4">
        <v>1</v>
      </c>
      <c r="BN33" s="4">
        <v>1</v>
      </c>
    </row>
    <row r="34" spans="1:66" ht="395.25" x14ac:dyDescent="0.35">
      <c r="A34" s="2" t="s">
        <v>30</v>
      </c>
      <c r="B34" s="2" t="s">
        <v>62</v>
      </c>
      <c r="C34" s="2"/>
      <c r="D34" s="2"/>
      <c r="E34" s="2"/>
      <c r="F34" s="2"/>
      <c r="G34" s="2" t="s">
        <v>62</v>
      </c>
      <c r="H34" s="2" t="s">
        <v>62</v>
      </c>
      <c r="I34" s="2" t="s">
        <v>62</v>
      </c>
      <c r="J34" s="2" t="s">
        <v>62</v>
      </c>
      <c r="K34" s="2" t="s">
        <v>62</v>
      </c>
      <c r="L34" s="2" t="s">
        <v>62</v>
      </c>
      <c r="M34" s="2"/>
      <c r="N34" s="2" t="s">
        <v>62</v>
      </c>
      <c r="O34" s="2"/>
      <c r="P34" s="2"/>
      <c r="Q34" s="2"/>
      <c r="R34" s="2"/>
      <c r="S34" s="2"/>
      <c r="T34" s="2" t="s">
        <v>62</v>
      </c>
      <c r="U34" s="2" t="s">
        <v>62</v>
      </c>
      <c r="V34" s="2" t="s">
        <v>62</v>
      </c>
      <c r="W34" s="2" t="s">
        <v>62</v>
      </c>
      <c r="X34" s="2" t="s">
        <v>62</v>
      </c>
      <c r="Y34" s="2"/>
      <c r="Z34" s="2"/>
      <c r="AA34" s="2" t="s">
        <v>62</v>
      </c>
      <c r="AB34" s="2" t="s">
        <v>62</v>
      </c>
      <c r="AC34" s="2" t="s">
        <v>62</v>
      </c>
      <c r="AD34" s="2" t="s">
        <v>62</v>
      </c>
      <c r="AE34" s="2" t="s">
        <v>167</v>
      </c>
      <c r="AF34" s="2" t="s">
        <v>62</v>
      </c>
      <c r="AG34" s="2"/>
      <c r="AH34" s="2" t="s">
        <v>62</v>
      </c>
      <c r="AI34" s="2"/>
      <c r="AJ34" s="2"/>
      <c r="AK34" s="2"/>
      <c r="AL34" s="2"/>
      <c r="AM34" s="2"/>
      <c r="AN34" s="2" t="s">
        <v>62</v>
      </c>
      <c r="AO34" s="2" t="s">
        <v>62</v>
      </c>
      <c r="AP34" s="2"/>
      <c r="AQ34" s="2" t="s">
        <v>168</v>
      </c>
      <c r="AR34" s="4">
        <v>54</v>
      </c>
      <c r="AS34" s="4">
        <v>9</v>
      </c>
      <c r="AT34" s="4">
        <v>22</v>
      </c>
      <c r="AU34" s="4">
        <v>3</v>
      </c>
      <c r="AV34" s="2"/>
      <c r="AW34" s="2" t="s">
        <v>62</v>
      </c>
      <c r="AX34" s="2" t="s">
        <v>62</v>
      </c>
      <c r="AY34" s="2"/>
      <c r="AZ34" s="2"/>
      <c r="BA34" s="2"/>
      <c r="BB34" s="2"/>
      <c r="BC34" s="2" t="s">
        <v>62</v>
      </c>
      <c r="BD34" s="2"/>
      <c r="BE34" s="2"/>
      <c r="BF34" s="2"/>
      <c r="BG34" s="2" t="s">
        <v>62</v>
      </c>
      <c r="BH34" s="2"/>
      <c r="BI34" s="2"/>
      <c r="BJ34" s="2"/>
      <c r="BK34" s="4">
        <v>0</v>
      </c>
      <c r="BL34" s="4">
        <v>0</v>
      </c>
      <c r="BM34" s="4">
        <v>0</v>
      </c>
      <c r="BN34" s="4">
        <v>0</v>
      </c>
    </row>
    <row r="35" spans="1:66" ht="76.5" x14ac:dyDescent="0.35">
      <c r="A35" s="2" t="s">
        <v>31</v>
      </c>
      <c r="B35" s="2" t="s">
        <v>62</v>
      </c>
      <c r="C35" s="2"/>
      <c r="D35" s="2"/>
      <c r="E35" s="2"/>
      <c r="F35" s="2"/>
      <c r="G35" s="2"/>
      <c r="H35" s="2"/>
      <c r="I35" s="2"/>
      <c r="J35" s="2"/>
      <c r="K35" s="2" t="s">
        <v>62</v>
      </c>
      <c r="L35" s="2" t="s">
        <v>62</v>
      </c>
      <c r="M35" s="2" t="s">
        <v>62</v>
      </c>
      <c r="N35" s="2" t="s">
        <v>62</v>
      </c>
      <c r="O35" s="2"/>
      <c r="P35" s="2"/>
      <c r="Q35" s="2"/>
      <c r="R35" s="2"/>
      <c r="S35" s="2"/>
      <c r="T35" s="2"/>
      <c r="U35" s="2"/>
      <c r="V35" s="2"/>
      <c r="W35" s="2"/>
      <c r="X35" s="2"/>
      <c r="Y35" s="2"/>
      <c r="Z35" s="2"/>
      <c r="AA35" s="2"/>
      <c r="AB35" s="2"/>
      <c r="AC35" s="2"/>
      <c r="AD35" s="2"/>
      <c r="AE35" s="2" t="s">
        <v>267</v>
      </c>
      <c r="AF35" s="2"/>
      <c r="AG35" s="2" t="s">
        <v>62</v>
      </c>
      <c r="AH35" s="2"/>
      <c r="AI35" s="2"/>
      <c r="AJ35" s="2"/>
      <c r="AK35" s="2"/>
      <c r="AL35" s="2"/>
      <c r="AM35" s="2"/>
      <c r="AN35" s="2"/>
      <c r="AO35" s="2"/>
      <c r="AP35" s="2"/>
      <c r="AQ35" s="2"/>
      <c r="AR35" s="4">
        <v>2</v>
      </c>
      <c r="AS35" s="4">
        <v>2</v>
      </c>
      <c r="AT35" s="4">
        <v>4</v>
      </c>
      <c r="AU35" s="4">
        <v>2</v>
      </c>
      <c r="AV35" s="2"/>
      <c r="AW35" s="2"/>
      <c r="AX35" s="2"/>
      <c r="AY35" s="2"/>
      <c r="AZ35" s="2"/>
      <c r="BA35" s="2"/>
      <c r="BB35" s="2"/>
      <c r="BC35" s="2"/>
      <c r="BD35" s="2"/>
      <c r="BE35" s="2"/>
      <c r="BF35" s="2"/>
      <c r="BG35" s="2" t="s">
        <v>62</v>
      </c>
      <c r="BH35" s="2" t="s">
        <v>268</v>
      </c>
      <c r="BI35" s="2"/>
      <c r="BJ35" s="2" t="s">
        <v>269</v>
      </c>
      <c r="BK35" s="4">
        <v>0</v>
      </c>
      <c r="BL35" s="4">
        <v>0</v>
      </c>
      <c r="BM35" s="4">
        <v>0</v>
      </c>
      <c r="BN35" s="4">
        <v>0</v>
      </c>
    </row>
    <row r="36" spans="1:66" ht="153" x14ac:dyDescent="0.35">
      <c r="A36" s="2" t="s">
        <v>32</v>
      </c>
      <c r="B36" s="2" t="s">
        <v>62</v>
      </c>
      <c r="C36" s="2"/>
      <c r="D36" s="2"/>
      <c r="E36" s="2" t="s">
        <v>62</v>
      </c>
      <c r="F36" s="2" t="s">
        <v>62</v>
      </c>
      <c r="G36" s="2" t="s">
        <v>62</v>
      </c>
      <c r="H36" s="2"/>
      <c r="I36" s="2" t="s">
        <v>62</v>
      </c>
      <c r="J36" s="2"/>
      <c r="K36" s="2" t="s">
        <v>62</v>
      </c>
      <c r="L36" s="2"/>
      <c r="M36" s="2" t="s">
        <v>62</v>
      </c>
      <c r="N36" s="2"/>
      <c r="O36" s="2" t="s">
        <v>62</v>
      </c>
      <c r="P36" s="2" t="s">
        <v>62</v>
      </c>
      <c r="Q36" s="2" t="s">
        <v>62</v>
      </c>
      <c r="R36" s="2" t="s">
        <v>62</v>
      </c>
      <c r="S36" s="2"/>
      <c r="T36" s="2"/>
      <c r="U36" s="2" t="s">
        <v>62</v>
      </c>
      <c r="V36" s="2" t="s">
        <v>62</v>
      </c>
      <c r="W36" s="2" t="s">
        <v>62</v>
      </c>
      <c r="X36" s="2" t="s">
        <v>62</v>
      </c>
      <c r="Y36" s="2"/>
      <c r="Z36" s="2"/>
      <c r="AA36" s="2"/>
      <c r="AB36" s="2"/>
      <c r="AC36" s="2" t="s">
        <v>62</v>
      </c>
      <c r="AD36" s="2" t="s">
        <v>62</v>
      </c>
      <c r="AE36" s="2" t="s">
        <v>208</v>
      </c>
      <c r="AF36" s="2"/>
      <c r="AG36" s="2" t="s">
        <v>62</v>
      </c>
      <c r="AH36" s="2"/>
      <c r="AI36" s="2"/>
      <c r="AJ36" s="2"/>
      <c r="AK36" s="2"/>
      <c r="AL36" s="2"/>
      <c r="AM36" s="2"/>
      <c r="AN36" s="2"/>
      <c r="AO36" s="2"/>
      <c r="AP36" s="2"/>
      <c r="AQ36" s="2"/>
      <c r="AR36" s="4">
        <v>39</v>
      </c>
      <c r="AS36" s="4">
        <v>6</v>
      </c>
      <c r="AT36" s="4">
        <v>42</v>
      </c>
      <c r="AU36" s="4">
        <v>3</v>
      </c>
      <c r="AV36" s="2" t="s">
        <v>62</v>
      </c>
      <c r="AW36" s="2"/>
      <c r="AX36" s="2"/>
      <c r="AY36" s="2"/>
      <c r="AZ36" s="2"/>
      <c r="BA36" s="2" t="s">
        <v>62</v>
      </c>
      <c r="BB36" s="2" t="s">
        <v>62</v>
      </c>
      <c r="BC36" s="2" t="s">
        <v>62</v>
      </c>
      <c r="BD36" s="2" t="s">
        <v>62</v>
      </c>
      <c r="BE36" s="2" t="s">
        <v>62</v>
      </c>
      <c r="BF36" s="2"/>
      <c r="BG36" s="2" t="s">
        <v>62</v>
      </c>
      <c r="BH36" s="2"/>
      <c r="BI36" s="2"/>
      <c r="BJ36" s="2" t="s">
        <v>209</v>
      </c>
      <c r="BK36" s="4">
        <v>0</v>
      </c>
      <c r="BL36" s="4">
        <v>0</v>
      </c>
      <c r="BM36" s="4">
        <v>0</v>
      </c>
      <c r="BN36" s="4">
        <v>0</v>
      </c>
    </row>
    <row r="37" spans="1:66" ht="38.25" x14ac:dyDescent="0.35">
      <c r="A37" s="2" t="s">
        <v>33</v>
      </c>
      <c r="B37" s="2" t="s">
        <v>62</v>
      </c>
      <c r="C37" s="2"/>
      <c r="D37" s="2"/>
      <c r="E37" s="2" t="s">
        <v>62</v>
      </c>
      <c r="F37" s="2" t="s">
        <v>62</v>
      </c>
      <c r="G37" s="2"/>
      <c r="H37" s="2"/>
      <c r="I37" s="2"/>
      <c r="J37" s="2"/>
      <c r="K37" s="2" t="s">
        <v>62</v>
      </c>
      <c r="L37" s="2" t="s">
        <v>62</v>
      </c>
      <c r="M37" s="2" t="s">
        <v>62</v>
      </c>
      <c r="N37" s="2" t="s">
        <v>62</v>
      </c>
      <c r="O37" s="2"/>
      <c r="P37" s="2"/>
      <c r="Q37" s="2"/>
      <c r="R37" s="2"/>
      <c r="S37" s="2" t="s">
        <v>62</v>
      </c>
      <c r="T37" s="2" t="s">
        <v>62</v>
      </c>
      <c r="U37" s="2" t="s">
        <v>62</v>
      </c>
      <c r="V37" s="2" t="s">
        <v>62</v>
      </c>
      <c r="W37" s="2"/>
      <c r="X37" s="2"/>
      <c r="Y37" s="2"/>
      <c r="Z37" s="2"/>
      <c r="AA37" s="2" t="s">
        <v>62</v>
      </c>
      <c r="AB37" s="2" t="s">
        <v>62</v>
      </c>
      <c r="AC37" s="2" t="s">
        <v>62</v>
      </c>
      <c r="AD37" s="2" t="s">
        <v>62</v>
      </c>
      <c r="AE37" s="2" t="s">
        <v>175</v>
      </c>
      <c r="AF37" s="2" t="s">
        <v>62</v>
      </c>
      <c r="AG37" s="2"/>
      <c r="AH37" s="2" t="s">
        <v>62</v>
      </c>
      <c r="AI37" s="2"/>
      <c r="AJ37" s="2" t="s">
        <v>62</v>
      </c>
      <c r="AK37" s="2"/>
      <c r="AL37" s="2"/>
      <c r="AM37" s="2" t="s">
        <v>62</v>
      </c>
      <c r="AN37" s="2" t="s">
        <v>62</v>
      </c>
      <c r="AO37" s="2" t="s">
        <v>62</v>
      </c>
      <c r="AP37" s="2"/>
      <c r="AQ37" s="2" t="s">
        <v>176</v>
      </c>
      <c r="AR37" s="4">
        <v>35</v>
      </c>
      <c r="AS37" s="4">
        <v>17</v>
      </c>
      <c r="AT37" s="4">
        <v>25</v>
      </c>
      <c r="AU37" s="4">
        <v>13</v>
      </c>
      <c r="AV37" s="2"/>
      <c r="AW37" s="2"/>
      <c r="AX37" s="2" t="s">
        <v>62</v>
      </c>
      <c r="AY37" s="2" t="s">
        <v>62</v>
      </c>
      <c r="AZ37" s="2" t="s">
        <v>62</v>
      </c>
      <c r="BA37" s="2" t="s">
        <v>62</v>
      </c>
      <c r="BB37" s="2" t="s">
        <v>62</v>
      </c>
      <c r="BC37" s="2" t="s">
        <v>62</v>
      </c>
      <c r="BD37" s="2" t="s">
        <v>62</v>
      </c>
      <c r="BE37" s="2" t="s">
        <v>62</v>
      </c>
      <c r="BF37" s="2" t="s">
        <v>62</v>
      </c>
      <c r="BG37" s="2" t="s">
        <v>62</v>
      </c>
      <c r="BH37" s="2"/>
      <c r="BI37" s="2"/>
      <c r="BJ37" s="2" t="s">
        <v>177</v>
      </c>
      <c r="BK37" s="4">
        <v>3</v>
      </c>
      <c r="BL37" s="4">
        <v>3</v>
      </c>
      <c r="BM37" s="4">
        <v>1</v>
      </c>
      <c r="BN37" s="4">
        <v>1</v>
      </c>
    </row>
    <row r="38" spans="1:66" ht="216.75" x14ac:dyDescent="0.35">
      <c r="A38" s="2" t="s">
        <v>34</v>
      </c>
      <c r="B38" s="2" t="s">
        <v>62</v>
      </c>
      <c r="C38" s="2"/>
      <c r="D38" s="2"/>
      <c r="E38" s="2"/>
      <c r="F38" s="2"/>
      <c r="G38" s="2" t="s">
        <v>62</v>
      </c>
      <c r="H38" s="2" t="s">
        <v>62</v>
      </c>
      <c r="I38" s="2" t="s">
        <v>62</v>
      </c>
      <c r="J38" s="2" t="s">
        <v>62</v>
      </c>
      <c r="K38" s="2" t="s">
        <v>62</v>
      </c>
      <c r="L38" s="2" t="s">
        <v>62</v>
      </c>
      <c r="M38" s="2" t="s">
        <v>62</v>
      </c>
      <c r="N38" s="2" t="s">
        <v>62</v>
      </c>
      <c r="O38" s="2"/>
      <c r="P38" s="2"/>
      <c r="Q38" s="2"/>
      <c r="R38" s="2"/>
      <c r="S38" s="2"/>
      <c r="T38" s="2"/>
      <c r="U38" s="2"/>
      <c r="V38" s="2"/>
      <c r="W38" s="2"/>
      <c r="X38" s="2"/>
      <c r="Y38" s="2"/>
      <c r="Z38" s="2"/>
      <c r="AA38" s="2"/>
      <c r="AB38" s="2"/>
      <c r="AC38" s="2" t="s">
        <v>62</v>
      </c>
      <c r="AD38" s="2" t="s">
        <v>62</v>
      </c>
      <c r="AE38" s="2" t="s">
        <v>252</v>
      </c>
      <c r="AF38" s="2"/>
      <c r="AG38" s="2" t="s">
        <v>62</v>
      </c>
      <c r="AH38" s="2"/>
      <c r="AI38" s="2"/>
      <c r="AJ38" s="2"/>
      <c r="AK38" s="2"/>
      <c r="AL38" s="2"/>
      <c r="AM38" s="2"/>
      <c r="AN38" s="2"/>
      <c r="AO38" s="2"/>
      <c r="AP38" s="2"/>
      <c r="AQ38" s="2"/>
      <c r="AR38" s="4">
        <v>13</v>
      </c>
      <c r="AS38" s="4">
        <v>5</v>
      </c>
      <c r="AT38" s="4">
        <v>10</v>
      </c>
      <c r="AU38" s="4">
        <v>4</v>
      </c>
      <c r="AV38" s="2"/>
      <c r="AW38" s="2"/>
      <c r="AX38" s="2"/>
      <c r="AY38" s="2"/>
      <c r="AZ38" s="2"/>
      <c r="BA38" s="2" t="s">
        <v>62</v>
      </c>
      <c r="BB38" s="2"/>
      <c r="BC38" s="2"/>
      <c r="BD38" s="2"/>
      <c r="BE38" s="2" t="s">
        <v>62</v>
      </c>
      <c r="BF38" s="2" t="s">
        <v>62</v>
      </c>
      <c r="BG38" s="2"/>
      <c r="BH38" s="2"/>
      <c r="BI38" s="2"/>
      <c r="BJ38" s="2" t="s">
        <v>253</v>
      </c>
      <c r="BK38" s="4">
        <v>1</v>
      </c>
      <c r="BL38" s="4">
        <v>1</v>
      </c>
      <c r="BM38" s="4">
        <v>0</v>
      </c>
      <c r="BN38" s="4">
        <v>0</v>
      </c>
    </row>
    <row r="39" spans="1:66" ht="89.25" x14ac:dyDescent="0.35">
      <c r="A39" s="2" t="s">
        <v>35</v>
      </c>
      <c r="B39" s="2" t="s">
        <v>62</v>
      </c>
      <c r="C39" s="2"/>
      <c r="D39" s="2"/>
      <c r="E39" s="2"/>
      <c r="F39" s="2"/>
      <c r="G39" s="2" t="s">
        <v>62</v>
      </c>
      <c r="H39" s="2"/>
      <c r="I39" s="2" t="s">
        <v>62</v>
      </c>
      <c r="J39" s="2"/>
      <c r="K39" s="2"/>
      <c r="L39" s="2"/>
      <c r="M39" s="2" t="s">
        <v>62</v>
      </c>
      <c r="N39" s="2"/>
      <c r="O39" s="2"/>
      <c r="P39" s="2"/>
      <c r="Q39" s="2" t="s">
        <v>62</v>
      </c>
      <c r="R39" s="2"/>
      <c r="S39" s="2"/>
      <c r="T39" s="2"/>
      <c r="U39" s="2"/>
      <c r="V39" s="2"/>
      <c r="W39" s="2" t="s">
        <v>62</v>
      </c>
      <c r="X39" s="2"/>
      <c r="Y39" s="2"/>
      <c r="Z39" s="2"/>
      <c r="AA39" s="2"/>
      <c r="AB39" s="2"/>
      <c r="AC39" s="2"/>
      <c r="AD39" s="2"/>
      <c r="AE39" s="2" t="s">
        <v>231</v>
      </c>
      <c r="AF39" s="2" t="s">
        <v>62</v>
      </c>
      <c r="AG39" s="2"/>
      <c r="AH39" s="2" t="s">
        <v>62</v>
      </c>
      <c r="AI39" s="2"/>
      <c r="AJ39" s="2"/>
      <c r="AK39" s="2"/>
      <c r="AL39" s="2"/>
      <c r="AM39" s="2"/>
      <c r="AN39" s="2"/>
      <c r="AO39" s="2"/>
      <c r="AP39" s="2"/>
      <c r="AQ39" s="2" t="s">
        <v>232</v>
      </c>
      <c r="AR39" s="4">
        <v>9</v>
      </c>
      <c r="AS39" s="4">
        <v>3</v>
      </c>
      <c r="AT39" s="4">
        <v>3</v>
      </c>
      <c r="AU39" s="4">
        <v>0</v>
      </c>
      <c r="AV39" s="2" t="s">
        <v>62</v>
      </c>
      <c r="AW39" s="2"/>
      <c r="AX39" s="2" t="s">
        <v>62</v>
      </c>
      <c r="AY39" s="2" t="s">
        <v>62</v>
      </c>
      <c r="AZ39" s="2"/>
      <c r="BA39" s="2" t="s">
        <v>62</v>
      </c>
      <c r="BB39" s="2"/>
      <c r="BC39" s="2"/>
      <c r="BD39" s="2" t="s">
        <v>62</v>
      </c>
      <c r="BE39" s="2" t="s">
        <v>62</v>
      </c>
      <c r="BF39" s="2"/>
      <c r="BG39" s="2" t="s">
        <v>62</v>
      </c>
      <c r="BH39" s="2" t="s">
        <v>233</v>
      </c>
      <c r="BI39" s="2"/>
      <c r="BJ39" s="2" t="s">
        <v>234</v>
      </c>
      <c r="BK39" s="4">
        <v>3</v>
      </c>
      <c r="BL39" s="4">
        <v>1</v>
      </c>
      <c r="BM39" s="4">
        <v>2</v>
      </c>
      <c r="BN39" s="4">
        <v>0</v>
      </c>
    </row>
    <row r="40" spans="1:66" ht="38.25" x14ac:dyDescent="0.35">
      <c r="A40" s="2" t="s">
        <v>36</v>
      </c>
      <c r="B40" s="2" t="s">
        <v>62</v>
      </c>
      <c r="C40" s="2"/>
      <c r="D40" s="2"/>
      <c r="E40" s="2" t="s">
        <v>62</v>
      </c>
      <c r="F40" s="2"/>
      <c r="G40" s="2" t="s">
        <v>62</v>
      </c>
      <c r="H40" s="2"/>
      <c r="I40" s="2" t="s">
        <v>62</v>
      </c>
      <c r="J40" s="2"/>
      <c r="K40" s="2" t="s">
        <v>62</v>
      </c>
      <c r="L40" s="2" t="s">
        <v>62</v>
      </c>
      <c r="M40" s="2" t="s">
        <v>62</v>
      </c>
      <c r="N40" s="2"/>
      <c r="O40" s="2" t="s">
        <v>62</v>
      </c>
      <c r="P40" s="2" t="s">
        <v>62</v>
      </c>
      <c r="Q40" s="2" t="s">
        <v>62</v>
      </c>
      <c r="R40" s="2"/>
      <c r="S40" s="2"/>
      <c r="T40" s="2"/>
      <c r="U40" s="2" t="s">
        <v>62</v>
      </c>
      <c r="V40" s="2" t="s">
        <v>62</v>
      </c>
      <c r="W40" s="2" t="s">
        <v>62</v>
      </c>
      <c r="X40" s="2" t="s">
        <v>62</v>
      </c>
      <c r="Y40" s="2" t="s">
        <v>62</v>
      </c>
      <c r="Z40" s="2" t="s">
        <v>62</v>
      </c>
      <c r="AA40" s="2"/>
      <c r="AB40" s="2"/>
      <c r="AC40" s="2" t="s">
        <v>62</v>
      </c>
      <c r="AD40" s="2"/>
      <c r="AE40" s="2" t="s">
        <v>225</v>
      </c>
      <c r="AF40" s="2" t="s">
        <v>62</v>
      </c>
      <c r="AG40" s="2"/>
      <c r="AH40" s="2" t="s">
        <v>62</v>
      </c>
      <c r="AI40" s="2" t="s">
        <v>62</v>
      </c>
      <c r="AJ40" s="2"/>
      <c r="AK40" s="2"/>
      <c r="AL40" s="2"/>
      <c r="AM40" s="2"/>
      <c r="AN40" s="2"/>
      <c r="AO40" s="2"/>
      <c r="AP40" s="2"/>
      <c r="AQ40" s="2" t="s">
        <v>226</v>
      </c>
      <c r="AR40" s="4">
        <v>16</v>
      </c>
      <c r="AS40" s="4">
        <v>7</v>
      </c>
      <c r="AT40" s="4">
        <v>12</v>
      </c>
      <c r="AU40" s="4">
        <v>5</v>
      </c>
      <c r="AV40" s="2"/>
      <c r="AW40" s="2"/>
      <c r="AX40" s="2"/>
      <c r="AY40" s="2"/>
      <c r="AZ40" s="2" t="s">
        <v>62</v>
      </c>
      <c r="BA40" s="2" t="s">
        <v>62</v>
      </c>
      <c r="BB40" s="2"/>
      <c r="BC40" s="2" t="s">
        <v>62</v>
      </c>
      <c r="BD40" s="2" t="s">
        <v>62</v>
      </c>
      <c r="BE40" s="2" t="s">
        <v>62</v>
      </c>
      <c r="BF40" s="2"/>
      <c r="BG40" s="2" t="s">
        <v>62</v>
      </c>
      <c r="BH40" s="2"/>
      <c r="BI40" s="2"/>
      <c r="BJ40" s="2" t="s">
        <v>227</v>
      </c>
      <c r="BK40" s="4">
        <v>3</v>
      </c>
      <c r="BL40" s="4">
        <v>2</v>
      </c>
      <c r="BM40" s="4">
        <v>0</v>
      </c>
      <c r="BN40" s="4">
        <v>0</v>
      </c>
    </row>
    <row r="41" spans="1:66" ht="76.5" x14ac:dyDescent="0.35">
      <c r="A41" s="2" t="s">
        <v>37</v>
      </c>
      <c r="B41" s="2" t="s">
        <v>62</v>
      </c>
      <c r="C41" s="2"/>
      <c r="D41" s="2"/>
      <c r="E41" s="2"/>
      <c r="F41" s="2"/>
      <c r="G41" s="2"/>
      <c r="H41" s="2" t="s">
        <v>62</v>
      </c>
      <c r="I41" s="2"/>
      <c r="J41" s="2"/>
      <c r="K41" s="2"/>
      <c r="L41" s="2" t="s">
        <v>62</v>
      </c>
      <c r="M41" s="2"/>
      <c r="N41" s="2"/>
      <c r="O41" s="2"/>
      <c r="P41" s="2" t="s">
        <v>62</v>
      </c>
      <c r="Q41" s="2"/>
      <c r="R41" s="2"/>
      <c r="S41" s="2"/>
      <c r="T41" s="2"/>
      <c r="U41" s="2"/>
      <c r="V41" s="2"/>
      <c r="W41" s="2"/>
      <c r="X41" s="2"/>
      <c r="Y41" s="2"/>
      <c r="Z41" s="2"/>
      <c r="AA41" s="2"/>
      <c r="AB41" s="2"/>
      <c r="AC41" s="2"/>
      <c r="AD41" s="2" t="s">
        <v>62</v>
      </c>
      <c r="AE41" s="2"/>
      <c r="AF41" s="2"/>
      <c r="AG41" s="2" t="s">
        <v>62</v>
      </c>
      <c r="AH41" s="2"/>
      <c r="AI41" s="2"/>
      <c r="AJ41" s="2"/>
      <c r="AK41" s="2"/>
      <c r="AL41" s="2"/>
      <c r="AM41" s="2"/>
      <c r="AN41" s="2"/>
      <c r="AO41" s="2"/>
      <c r="AP41" s="2"/>
      <c r="AQ41" s="2"/>
      <c r="AR41" s="4">
        <v>2</v>
      </c>
      <c r="AS41" s="4">
        <v>2</v>
      </c>
      <c r="AT41" s="4">
        <v>1</v>
      </c>
      <c r="AU41" s="4">
        <v>1</v>
      </c>
      <c r="AV41" s="2"/>
      <c r="AW41" s="2" t="s">
        <v>62</v>
      </c>
      <c r="AX41" s="2"/>
      <c r="AY41" s="2" t="s">
        <v>62</v>
      </c>
      <c r="AZ41" s="2" t="s">
        <v>62</v>
      </c>
      <c r="BA41" s="2" t="s">
        <v>62</v>
      </c>
      <c r="BB41" s="2" t="s">
        <v>62</v>
      </c>
      <c r="BC41" s="2" t="s">
        <v>62</v>
      </c>
      <c r="BD41" s="2" t="s">
        <v>62</v>
      </c>
      <c r="BE41" s="2"/>
      <c r="BF41" s="2"/>
      <c r="BG41" s="2" t="s">
        <v>62</v>
      </c>
      <c r="BH41" s="2"/>
      <c r="BI41" s="2" t="s">
        <v>206</v>
      </c>
      <c r="BJ41" s="2" t="s">
        <v>207</v>
      </c>
      <c r="BK41" s="4">
        <v>1</v>
      </c>
      <c r="BL41" s="4">
        <v>1</v>
      </c>
      <c r="BM41" s="4">
        <v>1</v>
      </c>
      <c r="BN41" s="4">
        <v>1</v>
      </c>
    </row>
    <row r="42" spans="1:66" ht="25.5" x14ac:dyDescent="0.35">
      <c r="A42" s="2" t="s">
        <v>40</v>
      </c>
      <c r="B42" s="2" t="s">
        <v>62</v>
      </c>
      <c r="C42" s="2"/>
      <c r="D42" s="2"/>
      <c r="E42" s="2"/>
      <c r="F42" s="2"/>
      <c r="G42" s="2" t="s">
        <v>62</v>
      </c>
      <c r="H42" s="2" t="s">
        <v>62</v>
      </c>
      <c r="I42" s="2" t="s">
        <v>62</v>
      </c>
      <c r="J42" s="2" t="s">
        <v>62</v>
      </c>
      <c r="K42" s="2"/>
      <c r="L42" s="2"/>
      <c r="M42" s="2" t="s">
        <v>62</v>
      </c>
      <c r="N42" s="2" t="s">
        <v>62</v>
      </c>
      <c r="O42" s="2"/>
      <c r="P42" s="2"/>
      <c r="Q42" s="2"/>
      <c r="R42" s="2"/>
      <c r="S42" s="2"/>
      <c r="T42" s="2"/>
      <c r="U42" s="2"/>
      <c r="V42" s="2"/>
      <c r="W42" s="2"/>
      <c r="X42" s="2"/>
      <c r="Y42" s="2"/>
      <c r="Z42" s="2"/>
      <c r="AA42" s="2"/>
      <c r="AB42" s="2" t="s">
        <v>62</v>
      </c>
      <c r="AC42" s="2"/>
      <c r="AD42" s="2"/>
      <c r="AE42" s="2"/>
      <c r="AF42" s="2"/>
      <c r="AG42" s="2" t="s">
        <v>62</v>
      </c>
      <c r="AH42" s="2"/>
      <c r="AI42" s="2"/>
      <c r="AJ42" s="2"/>
      <c r="AK42" s="2"/>
      <c r="AL42" s="2"/>
      <c r="AM42" s="2"/>
      <c r="AN42" s="2"/>
      <c r="AO42" s="2"/>
      <c r="AP42" s="2"/>
      <c r="AQ42" s="2"/>
      <c r="AR42" s="4">
        <v>20</v>
      </c>
      <c r="AS42" s="4">
        <v>5</v>
      </c>
      <c r="AT42" s="4">
        <v>13</v>
      </c>
      <c r="AU42" s="4">
        <v>2</v>
      </c>
      <c r="AV42" s="2"/>
      <c r="AW42" s="2"/>
      <c r="AX42" s="2" t="s">
        <v>62</v>
      </c>
      <c r="AY42" s="2"/>
      <c r="AZ42" s="2"/>
      <c r="BA42" s="2"/>
      <c r="BB42" s="2"/>
      <c r="BC42" s="2" t="s">
        <v>62</v>
      </c>
      <c r="BD42" s="2"/>
      <c r="BE42" s="2"/>
      <c r="BF42" s="2"/>
      <c r="BG42" s="2" t="s">
        <v>62</v>
      </c>
      <c r="BH42" s="2"/>
      <c r="BI42" s="2"/>
      <c r="BJ42" s="2" t="s">
        <v>195</v>
      </c>
      <c r="BK42" s="4">
        <v>0</v>
      </c>
      <c r="BL42" s="4">
        <v>0</v>
      </c>
      <c r="BM42" s="4">
        <v>0</v>
      </c>
      <c r="BN42" s="4">
        <v>0</v>
      </c>
    </row>
    <row r="43" spans="1:66" ht="12.75" x14ac:dyDescent="0.35">
      <c r="A43" s="2" t="s">
        <v>38</v>
      </c>
      <c r="B43" s="2" t="s">
        <v>62</v>
      </c>
      <c r="C43" s="2"/>
      <c r="D43" s="2"/>
      <c r="E43" s="2" t="s">
        <v>62</v>
      </c>
      <c r="F43" s="2" t="s">
        <v>62</v>
      </c>
      <c r="G43" s="2"/>
      <c r="H43" s="2"/>
      <c r="I43" s="2" t="s">
        <v>62</v>
      </c>
      <c r="J43" s="2" t="s">
        <v>62</v>
      </c>
      <c r="K43" s="2" t="s">
        <v>62</v>
      </c>
      <c r="L43" s="2" t="s">
        <v>62</v>
      </c>
      <c r="M43" s="2" t="s">
        <v>62</v>
      </c>
      <c r="N43" s="2" t="s">
        <v>62</v>
      </c>
      <c r="O43" s="2" t="s">
        <v>62</v>
      </c>
      <c r="P43" s="2" t="s">
        <v>62</v>
      </c>
      <c r="Q43" s="2" t="s">
        <v>62</v>
      </c>
      <c r="R43" s="2" t="s">
        <v>62</v>
      </c>
      <c r="S43" s="2" t="s">
        <v>62</v>
      </c>
      <c r="T43" s="2" t="s">
        <v>62</v>
      </c>
      <c r="U43" s="2" t="s">
        <v>62</v>
      </c>
      <c r="V43" s="2" t="s">
        <v>62</v>
      </c>
      <c r="W43" s="2" t="s">
        <v>62</v>
      </c>
      <c r="X43" s="2" t="s">
        <v>62</v>
      </c>
      <c r="Y43" s="2"/>
      <c r="Z43" s="2"/>
      <c r="AA43" s="2" t="s">
        <v>62</v>
      </c>
      <c r="AB43" s="2" t="s">
        <v>62</v>
      </c>
      <c r="AC43" s="2" t="s">
        <v>62</v>
      </c>
      <c r="AD43" s="2" t="s">
        <v>62</v>
      </c>
      <c r="AE43" s="2" t="s">
        <v>160</v>
      </c>
      <c r="AF43" s="2"/>
      <c r="AG43" s="2" t="s">
        <v>62</v>
      </c>
      <c r="AH43" s="2"/>
      <c r="AI43" s="2"/>
      <c r="AJ43" s="2"/>
      <c r="AK43" s="2"/>
      <c r="AL43" s="2"/>
      <c r="AM43" s="2"/>
      <c r="AN43" s="2"/>
      <c r="AO43" s="2"/>
      <c r="AP43" s="2"/>
      <c r="AQ43" s="2"/>
      <c r="AR43" s="4">
        <v>138</v>
      </c>
      <c r="AS43" s="4">
        <v>15</v>
      </c>
      <c r="AT43" s="4">
        <v>50</v>
      </c>
      <c r="AU43" s="4">
        <v>4</v>
      </c>
      <c r="AV43" s="2"/>
      <c r="AW43" s="2"/>
      <c r="AX43" s="2"/>
      <c r="AY43" s="2"/>
      <c r="AZ43" s="2"/>
      <c r="BA43" s="2" t="s">
        <v>62</v>
      </c>
      <c r="BB43" s="2"/>
      <c r="BC43" s="2" t="s">
        <v>62</v>
      </c>
      <c r="BD43" s="2" t="s">
        <v>62</v>
      </c>
      <c r="BE43" s="2" t="s">
        <v>62</v>
      </c>
      <c r="BF43" s="2"/>
      <c r="BG43" s="2" t="s">
        <v>62</v>
      </c>
      <c r="BH43" s="2"/>
      <c r="BI43" s="2"/>
      <c r="BJ43" s="2" t="s">
        <v>161</v>
      </c>
      <c r="BK43" s="4">
        <v>6</v>
      </c>
      <c r="BL43" s="4">
        <v>2</v>
      </c>
      <c r="BM43" s="4">
        <v>1</v>
      </c>
      <c r="BN43" s="4">
        <v>1</v>
      </c>
    </row>
    <row r="44" spans="1:66" ht="114.75" x14ac:dyDescent="0.35">
      <c r="A44" s="2" t="s">
        <v>39</v>
      </c>
      <c r="B44" s="2" t="s">
        <v>62</v>
      </c>
      <c r="C44" s="2"/>
      <c r="D44" s="2"/>
      <c r="E44" s="2" t="s">
        <v>62</v>
      </c>
      <c r="F44" s="2"/>
      <c r="G44" s="2"/>
      <c r="H44" s="2"/>
      <c r="I44" s="2"/>
      <c r="J44" s="2"/>
      <c r="K44" s="2"/>
      <c r="L44" s="2" t="s">
        <v>62</v>
      </c>
      <c r="M44" s="2" t="s">
        <v>62</v>
      </c>
      <c r="N44" s="2"/>
      <c r="O44" s="2"/>
      <c r="P44" s="2" t="s">
        <v>62</v>
      </c>
      <c r="Q44" s="2"/>
      <c r="R44" s="2"/>
      <c r="S44" s="2" t="s">
        <v>62</v>
      </c>
      <c r="T44" s="2" t="s">
        <v>62</v>
      </c>
      <c r="U44" s="2" t="s">
        <v>62</v>
      </c>
      <c r="V44" s="2"/>
      <c r="W44" s="2" t="s">
        <v>62</v>
      </c>
      <c r="X44" s="2" t="s">
        <v>62</v>
      </c>
      <c r="Y44" s="2"/>
      <c r="Z44" s="2"/>
      <c r="AA44" s="2" t="s">
        <v>62</v>
      </c>
      <c r="AB44" s="2" t="s">
        <v>62</v>
      </c>
      <c r="AC44" s="2" t="s">
        <v>62</v>
      </c>
      <c r="AD44" s="2"/>
      <c r="AE44" s="2" t="s">
        <v>149</v>
      </c>
      <c r="AF44" s="2" t="s">
        <v>62</v>
      </c>
      <c r="AG44" s="2"/>
      <c r="AH44" s="2" t="s">
        <v>62</v>
      </c>
      <c r="AI44" s="2"/>
      <c r="AJ44" s="2" t="s">
        <v>62</v>
      </c>
      <c r="AK44" s="2"/>
      <c r="AL44" s="2"/>
      <c r="AM44" s="2"/>
      <c r="AN44" s="2"/>
      <c r="AO44" s="2" t="s">
        <v>62</v>
      </c>
      <c r="AP44" s="2"/>
      <c r="AQ44" s="2" t="s">
        <v>150</v>
      </c>
      <c r="AR44" s="4">
        <v>12</v>
      </c>
      <c r="AS44" s="4">
        <v>2</v>
      </c>
      <c r="AT44" s="4">
        <v>11</v>
      </c>
      <c r="AU44" s="4">
        <v>1</v>
      </c>
      <c r="AV44" s="2"/>
      <c r="AW44" s="2" t="s">
        <v>62</v>
      </c>
      <c r="AX44" s="2"/>
      <c r="AY44" s="2" t="s">
        <v>62</v>
      </c>
      <c r="AZ44" s="2"/>
      <c r="BA44" s="2" t="s">
        <v>62</v>
      </c>
      <c r="BB44" s="2"/>
      <c r="BC44" s="2" t="s">
        <v>62</v>
      </c>
      <c r="BD44" s="2" t="s">
        <v>62</v>
      </c>
      <c r="BE44" s="2" t="s">
        <v>62</v>
      </c>
      <c r="BF44" s="2" t="s">
        <v>62</v>
      </c>
      <c r="BG44" s="2" t="s">
        <v>62</v>
      </c>
      <c r="BH44" s="2"/>
      <c r="BI44" s="2" t="s">
        <v>151</v>
      </c>
      <c r="BJ44" s="2" t="s">
        <v>152</v>
      </c>
      <c r="BK44" s="4">
        <v>1</v>
      </c>
      <c r="BL44" s="4">
        <v>1</v>
      </c>
      <c r="BM44" s="4">
        <v>0</v>
      </c>
      <c r="BN44" s="4">
        <v>0</v>
      </c>
    </row>
    <row r="45" spans="1:66" ht="38.25" x14ac:dyDescent="0.35">
      <c r="A45" s="2" t="s">
        <v>41</v>
      </c>
      <c r="B45" s="2" t="s">
        <v>62</v>
      </c>
      <c r="C45" s="2"/>
      <c r="D45" s="2"/>
      <c r="E45" s="2" t="s">
        <v>62</v>
      </c>
      <c r="F45" s="2" t="s">
        <v>62</v>
      </c>
      <c r="G45" s="2" t="s">
        <v>62</v>
      </c>
      <c r="H45" s="2" t="s">
        <v>62</v>
      </c>
      <c r="I45" s="2" t="s">
        <v>62</v>
      </c>
      <c r="J45" s="2" t="s">
        <v>62</v>
      </c>
      <c r="K45" s="2" t="s">
        <v>62</v>
      </c>
      <c r="L45" s="2" t="s">
        <v>62</v>
      </c>
      <c r="M45" s="2" t="s">
        <v>62</v>
      </c>
      <c r="N45" s="2" t="s">
        <v>62</v>
      </c>
      <c r="O45" s="2" t="s">
        <v>62</v>
      </c>
      <c r="P45" s="2" t="s">
        <v>62</v>
      </c>
      <c r="Q45" s="2" t="s">
        <v>62</v>
      </c>
      <c r="R45" s="2" t="s">
        <v>62</v>
      </c>
      <c r="S45" s="2" t="s">
        <v>62</v>
      </c>
      <c r="T45" s="2" t="s">
        <v>62</v>
      </c>
      <c r="U45" s="2" t="s">
        <v>62</v>
      </c>
      <c r="V45" s="2" t="s">
        <v>62</v>
      </c>
      <c r="W45" s="2" t="s">
        <v>62</v>
      </c>
      <c r="X45" s="2" t="s">
        <v>62</v>
      </c>
      <c r="Y45" s="2" t="s">
        <v>62</v>
      </c>
      <c r="Z45" s="2" t="s">
        <v>62</v>
      </c>
      <c r="AA45" s="2"/>
      <c r="AB45" s="2" t="s">
        <v>62</v>
      </c>
      <c r="AC45" s="2" t="s">
        <v>62</v>
      </c>
      <c r="AD45" s="2" t="s">
        <v>62</v>
      </c>
      <c r="AE45" s="2" t="s">
        <v>188</v>
      </c>
      <c r="AF45" s="2" t="s">
        <v>62</v>
      </c>
      <c r="AG45" s="2"/>
      <c r="AH45" s="2" t="s">
        <v>62</v>
      </c>
      <c r="AI45" s="2" t="s">
        <v>62</v>
      </c>
      <c r="AJ45" s="2" t="s">
        <v>62</v>
      </c>
      <c r="AK45" s="2"/>
      <c r="AL45" s="2"/>
      <c r="AM45" s="2"/>
      <c r="AN45" s="2" t="s">
        <v>62</v>
      </c>
      <c r="AO45" s="2" t="s">
        <v>62</v>
      </c>
      <c r="AP45" s="2" t="s">
        <v>189</v>
      </c>
      <c r="AQ45" s="2" t="s">
        <v>190</v>
      </c>
      <c r="AR45" s="4">
        <v>24</v>
      </c>
      <c r="AS45" s="4">
        <v>9</v>
      </c>
      <c r="AT45" s="4">
        <v>9</v>
      </c>
      <c r="AU45" s="4">
        <v>5</v>
      </c>
      <c r="AV45" s="2"/>
      <c r="AW45" s="2"/>
      <c r="AX45" s="2"/>
      <c r="AY45" s="2"/>
      <c r="AZ45" s="2" t="s">
        <v>62</v>
      </c>
      <c r="BA45" s="2" t="s">
        <v>62</v>
      </c>
      <c r="BB45" s="2"/>
      <c r="BC45" s="2" t="s">
        <v>62</v>
      </c>
      <c r="BD45" s="2"/>
      <c r="BE45" s="2"/>
      <c r="BF45" s="2"/>
      <c r="BG45" s="2"/>
      <c r="BH45" s="2" t="s">
        <v>191</v>
      </c>
      <c r="BI45" s="2"/>
      <c r="BJ45" s="2" t="s">
        <v>192</v>
      </c>
      <c r="BK45" s="4">
        <v>6</v>
      </c>
      <c r="BL45" s="4">
        <v>5</v>
      </c>
      <c r="BM45" s="4">
        <v>6</v>
      </c>
      <c r="BN45" s="4">
        <v>5</v>
      </c>
    </row>
    <row r="46" spans="1:66" ht="12.75" x14ac:dyDescent="0.35">
      <c r="A46" s="2" t="s">
        <v>42</v>
      </c>
      <c r="B46" s="2" t="s">
        <v>62</v>
      </c>
      <c r="C46" s="2"/>
      <c r="D46" s="2"/>
      <c r="E46" s="2" t="s">
        <v>62</v>
      </c>
      <c r="F46" s="2"/>
      <c r="G46" s="2"/>
      <c r="H46" s="2" t="s">
        <v>62</v>
      </c>
      <c r="I46" s="2"/>
      <c r="J46" s="2"/>
      <c r="K46" s="2" t="s">
        <v>62</v>
      </c>
      <c r="L46" s="2"/>
      <c r="M46" s="2"/>
      <c r="N46" s="2"/>
      <c r="O46" s="2"/>
      <c r="P46" s="2"/>
      <c r="Q46" s="2"/>
      <c r="R46" s="2"/>
      <c r="S46" s="2" t="s">
        <v>62</v>
      </c>
      <c r="T46" s="2"/>
      <c r="U46" s="2" t="s">
        <v>62</v>
      </c>
      <c r="V46" s="2"/>
      <c r="W46" s="2" t="s">
        <v>62</v>
      </c>
      <c r="X46" s="2"/>
      <c r="Y46" s="2"/>
      <c r="Z46" s="2"/>
      <c r="AA46" s="2" t="s">
        <v>62</v>
      </c>
      <c r="AB46" s="2"/>
      <c r="AC46" s="2" t="s">
        <v>62</v>
      </c>
      <c r="AD46" s="2"/>
      <c r="AE46" s="2"/>
      <c r="AF46" s="2" t="s">
        <v>62</v>
      </c>
      <c r="AG46" s="2"/>
      <c r="AH46" s="2"/>
      <c r="AI46" s="2"/>
      <c r="AJ46" s="2"/>
      <c r="AK46" s="2"/>
      <c r="AL46" s="2"/>
      <c r="AM46" s="2" t="s">
        <v>62</v>
      </c>
      <c r="AN46" s="2" t="s">
        <v>62</v>
      </c>
      <c r="AO46" s="2"/>
      <c r="AP46" s="2"/>
      <c r="AQ46" s="2" t="s">
        <v>238</v>
      </c>
      <c r="AR46" s="4">
        <v>11</v>
      </c>
      <c r="AS46" s="4">
        <v>4</v>
      </c>
      <c r="AT46" s="4">
        <v>9</v>
      </c>
      <c r="AU46" s="4">
        <v>3</v>
      </c>
      <c r="AV46" s="2"/>
      <c r="AW46" s="2" t="s">
        <v>62</v>
      </c>
      <c r="AX46" s="2"/>
      <c r="AY46" s="2" t="s">
        <v>62</v>
      </c>
      <c r="AZ46" s="2" t="s">
        <v>62</v>
      </c>
      <c r="BA46" s="2" t="s">
        <v>62</v>
      </c>
      <c r="BB46" s="2"/>
      <c r="BC46" s="2" t="s">
        <v>62</v>
      </c>
      <c r="BD46" s="2" t="s">
        <v>62</v>
      </c>
      <c r="BE46" s="2"/>
      <c r="BF46" s="2"/>
      <c r="BG46" s="2" t="s">
        <v>62</v>
      </c>
      <c r="BH46" s="2"/>
      <c r="BI46" s="2"/>
      <c r="BJ46" s="2"/>
      <c r="BK46" s="4">
        <v>1</v>
      </c>
      <c r="BL46" s="4">
        <v>1</v>
      </c>
      <c r="BM46" s="4">
        <v>1</v>
      </c>
      <c r="BN46" s="4">
        <v>1</v>
      </c>
    </row>
    <row r="47" spans="1:66" ht="51" x14ac:dyDescent="0.35">
      <c r="A47" s="2" t="s">
        <v>43</v>
      </c>
      <c r="B47" s="2" t="s">
        <v>62</v>
      </c>
      <c r="C47" s="2"/>
      <c r="D47" s="2"/>
      <c r="E47" s="2"/>
      <c r="F47" s="2"/>
      <c r="G47" s="2" t="s">
        <v>62</v>
      </c>
      <c r="H47" s="2" t="s">
        <v>62</v>
      </c>
      <c r="I47" s="2" t="s">
        <v>62</v>
      </c>
      <c r="J47" s="2" t="s">
        <v>62</v>
      </c>
      <c r="K47" s="2" t="s">
        <v>62</v>
      </c>
      <c r="L47" s="2" t="s">
        <v>62</v>
      </c>
      <c r="M47" s="2"/>
      <c r="N47" s="2"/>
      <c r="O47" s="2"/>
      <c r="P47" s="2"/>
      <c r="Q47" s="2"/>
      <c r="R47" s="2"/>
      <c r="S47" s="2"/>
      <c r="T47" s="2"/>
      <c r="U47" s="2"/>
      <c r="V47" s="2"/>
      <c r="W47" s="2"/>
      <c r="X47" s="2"/>
      <c r="Y47" s="2"/>
      <c r="Z47" s="2"/>
      <c r="AA47" s="2"/>
      <c r="AB47" s="2"/>
      <c r="AC47" s="2"/>
      <c r="AD47" s="2"/>
      <c r="AE47" s="2" t="s">
        <v>169</v>
      </c>
      <c r="AF47" s="2"/>
      <c r="AG47" s="2" t="s">
        <v>62</v>
      </c>
      <c r="AH47" s="2"/>
      <c r="AI47" s="2"/>
      <c r="AJ47" s="2"/>
      <c r="AK47" s="2"/>
      <c r="AL47" s="2"/>
      <c r="AM47" s="2"/>
      <c r="AN47" s="2"/>
      <c r="AO47" s="2"/>
      <c r="AP47" s="2"/>
      <c r="AQ47" s="2"/>
      <c r="AR47" s="4">
        <v>13</v>
      </c>
      <c r="AS47" s="4">
        <v>5</v>
      </c>
      <c r="AT47" s="4">
        <v>15</v>
      </c>
      <c r="AU47" s="4">
        <v>2</v>
      </c>
      <c r="AV47" s="2"/>
      <c r="AW47" s="2" t="s">
        <v>62</v>
      </c>
      <c r="AX47" s="2" t="s">
        <v>62</v>
      </c>
      <c r="AY47" s="2"/>
      <c r="AZ47" s="2"/>
      <c r="BA47" s="2" t="s">
        <v>62</v>
      </c>
      <c r="BB47" s="2" t="s">
        <v>62</v>
      </c>
      <c r="BC47" s="2" t="s">
        <v>62</v>
      </c>
      <c r="BD47" s="2"/>
      <c r="BE47" s="2"/>
      <c r="BF47" s="2"/>
      <c r="BG47" s="2"/>
      <c r="BH47" s="2"/>
      <c r="BI47" s="2" t="s">
        <v>170</v>
      </c>
      <c r="BJ47" s="2" t="s">
        <v>171</v>
      </c>
      <c r="BK47" s="4">
        <v>2</v>
      </c>
      <c r="BL47" s="4">
        <v>0</v>
      </c>
      <c r="BM47" s="4">
        <v>0</v>
      </c>
      <c r="BN47" s="4">
        <v>0</v>
      </c>
    </row>
    <row r="48" spans="1:66" ht="216.75" x14ac:dyDescent="0.35">
      <c r="A48" s="2" t="s">
        <v>44</v>
      </c>
      <c r="B48" s="2" t="s">
        <v>62</v>
      </c>
      <c r="C48" s="2"/>
      <c r="D48" s="2"/>
      <c r="E48" s="2" t="s">
        <v>62</v>
      </c>
      <c r="F48" s="2" t="s">
        <v>62</v>
      </c>
      <c r="G48" s="2" t="s">
        <v>62</v>
      </c>
      <c r="H48" s="2" t="s">
        <v>62</v>
      </c>
      <c r="I48" s="2" t="s">
        <v>62</v>
      </c>
      <c r="J48" s="2" t="s">
        <v>62</v>
      </c>
      <c r="K48" s="2" t="s">
        <v>62</v>
      </c>
      <c r="L48" s="2" t="s">
        <v>62</v>
      </c>
      <c r="M48" s="2"/>
      <c r="N48" s="2"/>
      <c r="O48" s="2" t="s">
        <v>62</v>
      </c>
      <c r="P48" s="2" t="s">
        <v>62</v>
      </c>
      <c r="Q48" s="2" t="s">
        <v>62</v>
      </c>
      <c r="R48" s="2" t="s">
        <v>62</v>
      </c>
      <c r="S48" s="2" t="s">
        <v>62</v>
      </c>
      <c r="T48" s="2" t="s">
        <v>62</v>
      </c>
      <c r="U48" s="2" t="s">
        <v>62</v>
      </c>
      <c r="V48" s="2" t="s">
        <v>62</v>
      </c>
      <c r="W48" s="2" t="s">
        <v>62</v>
      </c>
      <c r="X48" s="2" t="s">
        <v>62</v>
      </c>
      <c r="Y48" s="2"/>
      <c r="Z48" s="2"/>
      <c r="AA48" s="2" t="s">
        <v>62</v>
      </c>
      <c r="AB48" s="2" t="s">
        <v>62</v>
      </c>
      <c r="AC48" s="2" t="s">
        <v>62</v>
      </c>
      <c r="AD48" s="2" t="s">
        <v>62</v>
      </c>
      <c r="AE48" s="2" t="s">
        <v>139</v>
      </c>
      <c r="AF48" s="2" t="s">
        <v>62</v>
      </c>
      <c r="AG48" s="2"/>
      <c r="AH48" s="2" t="s">
        <v>62</v>
      </c>
      <c r="AI48" s="2"/>
      <c r="AJ48" s="2"/>
      <c r="AK48" s="2"/>
      <c r="AL48" s="2"/>
      <c r="AM48" s="2"/>
      <c r="AN48" s="2"/>
      <c r="AO48" s="2" t="s">
        <v>62</v>
      </c>
      <c r="AP48" s="2"/>
      <c r="AQ48" s="2" t="s">
        <v>140</v>
      </c>
      <c r="AR48" s="4">
        <v>0</v>
      </c>
      <c r="AS48" s="4">
        <v>0</v>
      </c>
      <c r="AT48" s="4">
        <v>0</v>
      </c>
      <c r="AU48" s="4">
        <v>0</v>
      </c>
      <c r="AV48" s="2"/>
      <c r="AW48" s="2"/>
      <c r="AX48" s="2"/>
      <c r="AY48" s="2"/>
      <c r="AZ48" s="2" t="s">
        <v>62</v>
      </c>
      <c r="BA48" s="2" t="s">
        <v>62</v>
      </c>
      <c r="BB48" s="2" t="s">
        <v>62</v>
      </c>
      <c r="BC48" s="2" t="s">
        <v>62</v>
      </c>
      <c r="BD48" s="2" t="s">
        <v>62</v>
      </c>
      <c r="BE48" s="2" t="s">
        <v>62</v>
      </c>
      <c r="BF48" s="2"/>
      <c r="BG48" s="2"/>
      <c r="BH48" s="2"/>
      <c r="BI48" s="2"/>
      <c r="BJ48" s="2" t="s">
        <v>141</v>
      </c>
      <c r="BK48" s="4">
        <v>0</v>
      </c>
      <c r="BL48" s="4">
        <v>0</v>
      </c>
      <c r="BM48" s="4">
        <v>0</v>
      </c>
      <c r="BN48" s="4">
        <v>0</v>
      </c>
    </row>
    <row r="49" spans="1:66" ht="140.25" x14ac:dyDescent="0.35">
      <c r="A49" s="2" t="s">
        <v>45</v>
      </c>
      <c r="B49" s="2" t="s">
        <v>62</v>
      </c>
      <c r="C49" s="2"/>
      <c r="D49" s="2"/>
      <c r="E49" s="2"/>
      <c r="F49" s="2"/>
      <c r="G49" s="2"/>
      <c r="H49" s="2"/>
      <c r="I49" s="2"/>
      <c r="J49" s="2"/>
      <c r="K49" s="2"/>
      <c r="L49" s="2"/>
      <c r="M49" s="2"/>
      <c r="N49" s="2"/>
      <c r="O49" s="2"/>
      <c r="P49" s="2"/>
      <c r="Q49" s="2"/>
      <c r="R49" s="2"/>
      <c r="S49" s="2"/>
      <c r="T49" s="2"/>
      <c r="U49" s="2"/>
      <c r="V49" s="2"/>
      <c r="W49" s="2" t="s">
        <v>62</v>
      </c>
      <c r="X49" s="2" t="s">
        <v>62</v>
      </c>
      <c r="Y49" s="2"/>
      <c r="Z49" s="2"/>
      <c r="AA49" s="2" t="s">
        <v>62</v>
      </c>
      <c r="AB49" s="2"/>
      <c r="AC49" s="2"/>
      <c r="AD49" s="2"/>
      <c r="AE49" s="2" t="s">
        <v>202</v>
      </c>
      <c r="AF49" s="2"/>
      <c r="AG49" s="2" t="s">
        <v>62</v>
      </c>
      <c r="AH49" s="2"/>
      <c r="AI49" s="2"/>
      <c r="AJ49" s="2"/>
      <c r="AK49" s="2"/>
      <c r="AL49" s="2"/>
      <c r="AM49" s="2"/>
      <c r="AN49" s="2"/>
      <c r="AO49" s="2"/>
      <c r="AP49" s="2"/>
      <c r="AQ49" s="2"/>
      <c r="AR49" s="4">
        <v>10</v>
      </c>
      <c r="AS49" s="4">
        <v>3</v>
      </c>
      <c r="AT49" s="4">
        <v>0</v>
      </c>
      <c r="AU49" s="4">
        <v>0</v>
      </c>
      <c r="AV49" s="2"/>
      <c r="AW49" s="2"/>
      <c r="AX49" s="2"/>
      <c r="AY49" s="2" t="s">
        <v>62</v>
      </c>
      <c r="AZ49" s="2"/>
      <c r="BA49" s="2"/>
      <c r="BB49" s="2"/>
      <c r="BC49" s="2" t="s">
        <v>62</v>
      </c>
      <c r="BD49" s="2"/>
      <c r="BE49" s="2"/>
      <c r="BF49" s="2"/>
      <c r="BG49" s="2" t="s">
        <v>62</v>
      </c>
      <c r="BH49" s="2" t="s">
        <v>203</v>
      </c>
      <c r="BI49" s="2"/>
      <c r="BJ49" s="2" t="s">
        <v>204</v>
      </c>
      <c r="BK49" s="4">
        <v>2</v>
      </c>
      <c r="BL49" s="4">
        <v>0</v>
      </c>
      <c r="BM49" s="4">
        <v>1</v>
      </c>
      <c r="BN49" s="4">
        <v>0</v>
      </c>
    </row>
    <row r="50" spans="1:66" ht="127.5" x14ac:dyDescent="0.35">
      <c r="A50" s="2" t="s">
        <v>46</v>
      </c>
      <c r="B50" s="2" t="s">
        <v>62</v>
      </c>
      <c r="C50" s="2"/>
      <c r="D50" s="2"/>
      <c r="E50" s="2" t="s">
        <v>62</v>
      </c>
      <c r="F50" s="2" t="s">
        <v>62</v>
      </c>
      <c r="G50" s="2" t="s">
        <v>62</v>
      </c>
      <c r="H50" s="2" t="s">
        <v>62</v>
      </c>
      <c r="I50" s="2" t="s">
        <v>62</v>
      </c>
      <c r="J50" s="2" t="s">
        <v>62</v>
      </c>
      <c r="K50" s="2" t="s">
        <v>62</v>
      </c>
      <c r="L50" s="2" t="s">
        <v>62</v>
      </c>
      <c r="M50" s="2" t="s">
        <v>62</v>
      </c>
      <c r="N50" s="2" t="s">
        <v>62</v>
      </c>
      <c r="O50" s="2" t="s">
        <v>62</v>
      </c>
      <c r="P50" s="2" t="s">
        <v>62</v>
      </c>
      <c r="Q50" s="2" t="s">
        <v>62</v>
      </c>
      <c r="R50" s="2" t="s">
        <v>62</v>
      </c>
      <c r="S50" s="2" t="s">
        <v>62</v>
      </c>
      <c r="T50" s="2" t="s">
        <v>62</v>
      </c>
      <c r="U50" s="2" t="s">
        <v>62</v>
      </c>
      <c r="V50" s="2" t="s">
        <v>62</v>
      </c>
      <c r="W50" s="2" t="s">
        <v>62</v>
      </c>
      <c r="X50" s="2" t="s">
        <v>62</v>
      </c>
      <c r="Y50" s="2"/>
      <c r="Z50" s="2"/>
      <c r="AA50" s="2" t="s">
        <v>62</v>
      </c>
      <c r="AB50" s="2" t="s">
        <v>62</v>
      </c>
      <c r="AC50" s="2" t="s">
        <v>62</v>
      </c>
      <c r="AD50" s="2" t="s">
        <v>62</v>
      </c>
      <c r="AE50" s="2" t="s">
        <v>196</v>
      </c>
      <c r="AF50" s="2" t="s">
        <v>62</v>
      </c>
      <c r="AG50" s="2"/>
      <c r="AH50" s="2" t="s">
        <v>62</v>
      </c>
      <c r="AI50" s="2"/>
      <c r="AJ50" s="2" t="s">
        <v>62</v>
      </c>
      <c r="AK50" s="2"/>
      <c r="AL50" s="2"/>
      <c r="AM50" s="2" t="s">
        <v>62</v>
      </c>
      <c r="AN50" s="2" t="s">
        <v>62</v>
      </c>
      <c r="AO50" s="2" t="s">
        <v>62</v>
      </c>
      <c r="AP50" s="2"/>
      <c r="AQ50" s="2" t="s">
        <v>197</v>
      </c>
      <c r="AR50" s="4">
        <v>12</v>
      </c>
      <c r="AS50" s="4">
        <v>3</v>
      </c>
      <c r="AT50" s="4">
        <v>6</v>
      </c>
      <c r="AU50" s="4">
        <v>1</v>
      </c>
      <c r="AV50" s="2"/>
      <c r="AW50" s="2"/>
      <c r="AX50" s="2" t="s">
        <v>62</v>
      </c>
      <c r="AY50" s="2" t="s">
        <v>62</v>
      </c>
      <c r="AZ50" s="2" t="s">
        <v>62</v>
      </c>
      <c r="BA50" s="2" t="s">
        <v>62</v>
      </c>
      <c r="BB50" s="2"/>
      <c r="BC50" s="2" t="s">
        <v>62</v>
      </c>
      <c r="BD50" s="2" t="s">
        <v>62</v>
      </c>
      <c r="BE50" s="2"/>
      <c r="BF50" s="2"/>
      <c r="BG50" s="2" t="s">
        <v>62</v>
      </c>
      <c r="BH50" s="2"/>
      <c r="BI50" s="2"/>
      <c r="BJ50" s="2" t="s">
        <v>198</v>
      </c>
      <c r="BK50" s="4">
        <v>3</v>
      </c>
      <c r="BL50" s="4">
        <v>2</v>
      </c>
      <c r="BM50" s="4">
        <v>1</v>
      </c>
      <c r="BN50" s="4">
        <v>0</v>
      </c>
    </row>
    <row r="51" spans="1:66" ht="153" x14ac:dyDescent="0.35">
      <c r="A51" s="2" t="s">
        <v>47</v>
      </c>
      <c r="B51" s="2" t="s">
        <v>62</v>
      </c>
      <c r="C51" s="2"/>
      <c r="D51" s="2"/>
      <c r="E51" s="2" t="s">
        <v>62</v>
      </c>
      <c r="F51" s="2"/>
      <c r="G51" s="2" t="s">
        <v>62</v>
      </c>
      <c r="H51" s="2"/>
      <c r="I51" s="2" t="s">
        <v>62</v>
      </c>
      <c r="J51" s="2"/>
      <c r="K51" s="2" t="s">
        <v>62</v>
      </c>
      <c r="L51" s="2"/>
      <c r="M51" s="2"/>
      <c r="N51" s="2"/>
      <c r="O51" s="2" t="s">
        <v>62</v>
      </c>
      <c r="P51" s="2"/>
      <c r="Q51" s="2"/>
      <c r="R51" s="2"/>
      <c r="S51" s="2" t="s">
        <v>62</v>
      </c>
      <c r="T51" s="2"/>
      <c r="U51" s="2" t="s">
        <v>62</v>
      </c>
      <c r="V51" s="2"/>
      <c r="W51" s="2" t="s">
        <v>62</v>
      </c>
      <c r="X51" s="2"/>
      <c r="Y51" s="2"/>
      <c r="Z51" s="2"/>
      <c r="AA51" s="2"/>
      <c r="AB51" s="2"/>
      <c r="AC51" s="2" t="s">
        <v>62</v>
      </c>
      <c r="AD51" s="2"/>
      <c r="AE51" s="2" t="s">
        <v>249</v>
      </c>
      <c r="AF51" s="2" t="s">
        <v>62</v>
      </c>
      <c r="AG51" s="2"/>
      <c r="AH51" s="2" t="s">
        <v>62</v>
      </c>
      <c r="AI51" s="2"/>
      <c r="AJ51" s="2" t="s">
        <v>62</v>
      </c>
      <c r="AK51" s="2"/>
      <c r="AL51" s="2"/>
      <c r="AM51" s="2" t="s">
        <v>62</v>
      </c>
      <c r="AN51" s="2" t="s">
        <v>62</v>
      </c>
      <c r="AO51" s="2" t="s">
        <v>62</v>
      </c>
      <c r="AP51" s="2"/>
      <c r="AQ51" s="2" t="s">
        <v>250</v>
      </c>
      <c r="AR51" s="4">
        <v>11</v>
      </c>
      <c r="AS51" s="4">
        <v>4</v>
      </c>
      <c r="AT51" s="4">
        <v>8</v>
      </c>
      <c r="AU51" s="4">
        <v>2</v>
      </c>
      <c r="AV51" s="2" t="s">
        <v>62</v>
      </c>
      <c r="AW51" s="2"/>
      <c r="AX51" s="2" t="s">
        <v>62</v>
      </c>
      <c r="AY51" s="2"/>
      <c r="AZ51" s="2"/>
      <c r="BA51" s="2" t="s">
        <v>62</v>
      </c>
      <c r="BB51" s="2" t="s">
        <v>62</v>
      </c>
      <c r="BC51" s="2" t="s">
        <v>62</v>
      </c>
      <c r="BD51" s="2" t="s">
        <v>62</v>
      </c>
      <c r="BE51" s="2" t="s">
        <v>62</v>
      </c>
      <c r="BF51" s="2"/>
      <c r="BG51" s="2" t="s">
        <v>62</v>
      </c>
      <c r="BH51" s="2"/>
      <c r="BI51" s="2"/>
      <c r="BJ51" s="2" t="s">
        <v>251</v>
      </c>
      <c r="BK51" s="4">
        <v>2</v>
      </c>
      <c r="BL51" s="4">
        <v>1</v>
      </c>
      <c r="BM51" s="4">
        <v>1</v>
      </c>
      <c r="BN51" s="4">
        <v>0</v>
      </c>
    </row>
    <row r="52" spans="1:66" ht="204" x14ac:dyDescent="0.35">
      <c r="A52" s="2" t="s">
        <v>48</v>
      </c>
      <c r="B52" s="2" t="s">
        <v>62</v>
      </c>
      <c r="C52" s="2"/>
      <c r="D52" s="2"/>
      <c r="E52" s="2"/>
      <c r="F52" s="2"/>
      <c r="G52" s="2" t="s">
        <v>62</v>
      </c>
      <c r="H52" s="2"/>
      <c r="I52" s="2"/>
      <c r="J52" s="2"/>
      <c r="K52" s="2"/>
      <c r="L52" s="2"/>
      <c r="M52" s="2"/>
      <c r="N52" s="2"/>
      <c r="O52" s="2"/>
      <c r="P52" s="2"/>
      <c r="Q52" s="2" t="s">
        <v>62</v>
      </c>
      <c r="R52" s="2" t="s">
        <v>62</v>
      </c>
      <c r="S52" s="2"/>
      <c r="T52" s="2"/>
      <c r="U52" s="2"/>
      <c r="V52" s="2"/>
      <c r="W52" s="2"/>
      <c r="X52" s="2"/>
      <c r="Y52" s="2"/>
      <c r="Z52" s="2"/>
      <c r="AA52" s="2"/>
      <c r="AB52" s="2"/>
      <c r="AC52" s="2"/>
      <c r="AD52" s="2"/>
      <c r="AE52" s="2" t="s">
        <v>199</v>
      </c>
      <c r="AF52" s="2" t="s">
        <v>62</v>
      </c>
      <c r="AG52" s="2"/>
      <c r="AH52" s="2"/>
      <c r="AI52" s="2"/>
      <c r="AJ52" s="2"/>
      <c r="AK52" s="2"/>
      <c r="AL52" s="2"/>
      <c r="AM52" s="2"/>
      <c r="AN52" s="2"/>
      <c r="AO52" s="2"/>
      <c r="AP52" s="2" t="s">
        <v>200</v>
      </c>
      <c r="AQ52" s="2" t="s">
        <v>201</v>
      </c>
      <c r="AR52" s="4">
        <v>8</v>
      </c>
      <c r="AS52" s="4">
        <v>3</v>
      </c>
      <c r="AT52" s="4">
        <v>0</v>
      </c>
      <c r="AU52" s="4">
        <v>0</v>
      </c>
      <c r="AV52" s="2"/>
      <c r="AW52" s="2"/>
      <c r="AX52" s="2"/>
      <c r="AY52" s="2"/>
      <c r="AZ52" s="2"/>
      <c r="BA52" s="2" t="s">
        <v>62</v>
      </c>
      <c r="BB52" s="2"/>
      <c r="BC52" s="2" t="s">
        <v>62</v>
      </c>
      <c r="BD52" s="2"/>
      <c r="BE52" s="2"/>
      <c r="BF52" s="2"/>
      <c r="BG52" s="2" t="s">
        <v>62</v>
      </c>
      <c r="BH52" s="2"/>
      <c r="BI52" s="2"/>
      <c r="BJ52" s="2" t="s">
        <v>61</v>
      </c>
      <c r="BK52" s="4">
        <v>0</v>
      </c>
      <c r="BL52" s="4">
        <v>0</v>
      </c>
      <c r="BM52" s="4">
        <v>0</v>
      </c>
      <c r="BN52" s="4">
        <v>0</v>
      </c>
    </row>
    <row r="53" spans="1:66" ht="409.5" x14ac:dyDescent="0.35">
      <c r="A53" s="2" t="s">
        <v>49</v>
      </c>
      <c r="B53" s="2" t="s">
        <v>62</v>
      </c>
      <c r="C53" s="2"/>
      <c r="D53" s="2"/>
      <c r="E53" s="2" t="s">
        <v>62</v>
      </c>
      <c r="F53" s="2" t="s">
        <v>62</v>
      </c>
      <c r="G53" s="2" t="s">
        <v>62</v>
      </c>
      <c r="H53" s="2" t="s">
        <v>62</v>
      </c>
      <c r="I53" s="2" t="s">
        <v>62</v>
      </c>
      <c r="J53" s="2" t="s">
        <v>62</v>
      </c>
      <c r="K53" s="2" t="s">
        <v>62</v>
      </c>
      <c r="L53" s="2" t="s">
        <v>62</v>
      </c>
      <c r="M53" s="2" t="s">
        <v>62</v>
      </c>
      <c r="N53" s="2" t="s">
        <v>62</v>
      </c>
      <c r="O53" s="2"/>
      <c r="P53" s="2"/>
      <c r="Q53" s="2" t="s">
        <v>62</v>
      </c>
      <c r="R53" s="2" t="s">
        <v>62</v>
      </c>
      <c r="S53" s="2" t="s">
        <v>62</v>
      </c>
      <c r="T53" s="2" t="s">
        <v>62</v>
      </c>
      <c r="U53" s="2" t="s">
        <v>62</v>
      </c>
      <c r="V53" s="2" t="s">
        <v>62</v>
      </c>
      <c r="W53" s="2" t="s">
        <v>62</v>
      </c>
      <c r="X53" s="2" t="s">
        <v>62</v>
      </c>
      <c r="Y53" s="2"/>
      <c r="Z53" s="2"/>
      <c r="AA53" s="2" t="s">
        <v>62</v>
      </c>
      <c r="AB53" s="2" t="s">
        <v>62</v>
      </c>
      <c r="AC53" s="2" t="s">
        <v>62</v>
      </c>
      <c r="AD53" s="2" t="s">
        <v>62</v>
      </c>
      <c r="AE53" s="2" t="s">
        <v>257</v>
      </c>
      <c r="AF53" s="2" t="s">
        <v>62</v>
      </c>
      <c r="AG53" s="2"/>
      <c r="AH53" s="2" t="s">
        <v>62</v>
      </c>
      <c r="AI53" s="2"/>
      <c r="AJ53" s="2" t="s">
        <v>62</v>
      </c>
      <c r="AK53" s="2"/>
      <c r="AL53" s="2"/>
      <c r="AM53" s="2" t="s">
        <v>62</v>
      </c>
      <c r="AN53" s="2" t="s">
        <v>62</v>
      </c>
      <c r="AO53" s="2"/>
      <c r="AP53" s="2"/>
      <c r="AQ53" s="2" t="s">
        <v>258</v>
      </c>
      <c r="AR53" s="4">
        <v>573</v>
      </c>
      <c r="AS53" s="4">
        <v>127</v>
      </c>
      <c r="AT53" s="4">
        <v>413</v>
      </c>
      <c r="AU53" s="4">
        <v>51</v>
      </c>
      <c r="AV53" s="2" t="s">
        <v>62</v>
      </c>
      <c r="AW53" s="2"/>
      <c r="AX53" s="2" t="s">
        <v>62</v>
      </c>
      <c r="AY53" s="2" t="s">
        <v>62</v>
      </c>
      <c r="AZ53" s="2" t="s">
        <v>62</v>
      </c>
      <c r="BA53" s="2" t="s">
        <v>62</v>
      </c>
      <c r="BB53" s="2" t="s">
        <v>62</v>
      </c>
      <c r="BC53" s="2" t="s">
        <v>62</v>
      </c>
      <c r="BD53" s="2" t="s">
        <v>62</v>
      </c>
      <c r="BE53" s="2" t="s">
        <v>62</v>
      </c>
      <c r="BF53" s="2"/>
      <c r="BG53" s="2" t="s">
        <v>62</v>
      </c>
      <c r="BH53" s="2"/>
      <c r="BI53" s="2"/>
      <c r="BJ53" s="2" t="s">
        <v>259</v>
      </c>
      <c r="BK53" s="4">
        <v>51</v>
      </c>
      <c r="BL53" s="4">
        <v>10</v>
      </c>
      <c r="BM53" s="4">
        <v>27</v>
      </c>
      <c r="BN53" s="4">
        <v>5</v>
      </c>
    </row>
    <row r="54" spans="1:66" ht="153" x14ac:dyDescent="0.35">
      <c r="A54" s="2" t="s">
        <v>50</v>
      </c>
      <c r="B54" s="2" t="s">
        <v>62</v>
      </c>
      <c r="C54" s="2"/>
      <c r="D54" s="2"/>
      <c r="E54" s="2"/>
      <c r="F54" s="2"/>
      <c r="G54" s="2" t="s">
        <v>62</v>
      </c>
      <c r="H54" s="2" t="s">
        <v>62</v>
      </c>
      <c r="I54" s="2"/>
      <c r="J54" s="2"/>
      <c r="K54" s="2" t="s">
        <v>62</v>
      </c>
      <c r="L54" s="2" t="s">
        <v>62</v>
      </c>
      <c r="M54" s="2"/>
      <c r="N54" s="2"/>
      <c r="O54" s="2" t="s">
        <v>62</v>
      </c>
      <c r="P54" s="2" t="s">
        <v>62</v>
      </c>
      <c r="Q54" s="2" t="s">
        <v>62</v>
      </c>
      <c r="R54" s="2" t="s">
        <v>62</v>
      </c>
      <c r="S54" s="2"/>
      <c r="T54" s="2"/>
      <c r="U54" s="2" t="s">
        <v>62</v>
      </c>
      <c r="V54" s="2" t="s">
        <v>62</v>
      </c>
      <c r="W54" s="2" t="s">
        <v>62</v>
      </c>
      <c r="X54" s="2" t="s">
        <v>62</v>
      </c>
      <c r="Y54" s="2"/>
      <c r="Z54" s="2"/>
      <c r="AA54" s="2" t="s">
        <v>62</v>
      </c>
      <c r="AB54" s="2" t="s">
        <v>62</v>
      </c>
      <c r="AC54" s="2" t="s">
        <v>62</v>
      </c>
      <c r="AD54" s="2" t="s">
        <v>62</v>
      </c>
      <c r="AE54" s="2" t="s">
        <v>235</v>
      </c>
      <c r="AF54" s="2"/>
      <c r="AG54" s="2" t="s">
        <v>62</v>
      </c>
      <c r="AH54" s="2"/>
      <c r="AI54" s="2"/>
      <c r="AJ54" s="2"/>
      <c r="AK54" s="2"/>
      <c r="AL54" s="2"/>
      <c r="AM54" s="2"/>
      <c r="AN54" s="2"/>
      <c r="AO54" s="2"/>
      <c r="AP54" s="2"/>
      <c r="AQ54" s="2"/>
      <c r="AR54" s="4">
        <v>11</v>
      </c>
      <c r="AS54" s="4">
        <v>4</v>
      </c>
      <c r="AT54" s="4">
        <v>11</v>
      </c>
      <c r="AU54" s="4">
        <v>4</v>
      </c>
      <c r="AV54" s="2"/>
      <c r="AW54" s="2"/>
      <c r="AX54" s="2"/>
      <c r="AY54" s="2"/>
      <c r="AZ54" s="2"/>
      <c r="BA54" s="2"/>
      <c r="BB54" s="2" t="s">
        <v>62</v>
      </c>
      <c r="BC54" s="2" t="s">
        <v>62</v>
      </c>
      <c r="BD54" s="2"/>
      <c r="BE54" s="2"/>
      <c r="BF54" s="2"/>
      <c r="BG54" s="2" t="s">
        <v>62</v>
      </c>
      <c r="BH54" s="2" t="s">
        <v>236</v>
      </c>
      <c r="BI54" s="2"/>
      <c r="BJ54" s="2" t="s">
        <v>237</v>
      </c>
      <c r="BK54" s="4">
        <v>1</v>
      </c>
      <c r="BL54" s="4">
        <v>1</v>
      </c>
      <c r="BM54" s="4">
        <v>1</v>
      </c>
      <c r="BN54" s="4">
        <v>1</v>
      </c>
    </row>
    <row r="55" spans="1:66" ht="331.5" x14ac:dyDescent="0.35">
      <c r="A55" s="2" t="s">
        <v>51</v>
      </c>
      <c r="B55" s="2" t="s">
        <v>62</v>
      </c>
      <c r="C55" s="2"/>
      <c r="D55" s="2"/>
      <c r="E55" s="2" t="s">
        <v>62</v>
      </c>
      <c r="F55" s="2"/>
      <c r="G55" s="2" t="s">
        <v>62</v>
      </c>
      <c r="H55" s="2"/>
      <c r="I55" s="2" t="s">
        <v>62</v>
      </c>
      <c r="J55" s="2"/>
      <c r="K55" s="2" t="s">
        <v>62</v>
      </c>
      <c r="L55" s="2"/>
      <c r="M55" s="2" t="s">
        <v>62</v>
      </c>
      <c r="N55" s="2"/>
      <c r="O55" s="2" t="s">
        <v>62</v>
      </c>
      <c r="P55" s="2"/>
      <c r="Q55" s="2" t="s">
        <v>62</v>
      </c>
      <c r="R55" s="2"/>
      <c r="S55" s="2" t="s">
        <v>62</v>
      </c>
      <c r="T55" s="2"/>
      <c r="U55" s="2" t="s">
        <v>62</v>
      </c>
      <c r="V55" s="2"/>
      <c r="W55" s="2"/>
      <c r="X55" s="2" t="s">
        <v>62</v>
      </c>
      <c r="Y55" s="2" t="s">
        <v>62</v>
      </c>
      <c r="Z55" s="2"/>
      <c r="AA55" s="2" t="s">
        <v>62</v>
      </c>
      <c r="AB55" s="2" t="s">
        <v>62</v>
      </c>
      <c r="AC55" s="2" t="s">
        <v>62</v>
      </c>
      <c r="AD55" s="2"/>
      <c r="AE55" s="2" t="s">
        <v>276</v>
      </c>
      <c r="AF55" s="2" t="s">
        <v>62</v>
      </c>
      <c r="AG55" s="2"/>
      <c r="AH55" s="2" t="s">
        <v>62</v>
      </c>
      <c r="AI55" s="2" t="s">
        <v>62</v>
      </c>
      <c r="AJ55" s="2" t="s">
        <v>62</v>
      </c>
      <c r="AK55" s="2"/>
      <c r="AL55" s="2"/>
      <c r="AM55" s="2" t="s">
        <v>62</v>
      </c>
      <c r="AN55" s="2"/>
      <c r="AO55" s="2" t="s">
        <v>62</v>
      </c>
      <c r="AP55" s="2" t="s">
        <v>277</v>
      </c>
      <c r="AQ55" s="2" t="s">
        <v>278</v>
      </c>
      <c r="AR55" s="4">
        <v>0</v>
      </c>
      <c r="AS55" s="4">
        <v>3</v>
      </c>
      <c r="AT55" s="4">
        <v>6</v>
      </c>
      <c r="AU55" s="4">
        <v>3</v>
      </c>
      <c r="AV55" s="2"/>
      <c r="AW55" s="2" t="s">
        <v>62</v>
      </c>
      <c r="AX55" s="2"/>
      <c r="AY55" s="2" t="s">
        <v>62</v>
      </c>
      <c r="AZ55" s="2" t="s">
        <v>62</v>
      </c>
      <c r="BA55" s="2" t="s">
        <v>62</v>
      </c>
      <c r="BB55" s="2"/>
      <c r="BC55" s="2"/>
      <c r="BD55" s="2" t="s">
        <v>62</v>
      </c>
      <c r="BE55" s="2" t="s">
        <v>62</v>
      </c>
      <c r="BF55" s="2"/>
      <c r="BG55" s="2" t="s">
        <v>62</v>
      </c>
      <c r="BH55" s="2"/>
      <c r="BI55" s="2" t="s">
        <v>279</v>
      </c>
      <c r="BJ55" s="2" t="s">
        <v>280</v>
      </c>
      <c r="BK55" s="4">
        <v>2</v>
      </c>
      <c r="BL55" s="4">
        <v>1</v>
      </c>
      <c r="BM55" s="4">
        <v>2</v>
      </c>
      <c r="BN55" s="4">
        <v>2</v>
      </c>
    </row>
    <row r="56" spans="1:66" ht="255" x14ac:dyDescent="0.35">
      <c r="A56" s="2" t="s">
        <v>52</v>
      </c>
      <c r="B56" s="2" t="s">
        <v>62</v>
      </c>
      <c r="C56" s="2"/>
      <c r="D56" s="2"/>
      <c r="E56" s="2" t="s">
        <v>62</v>
      </c>
      <c r="F56" s="2" t="s">
        <v>62</v>
      </c>
      <c r="G56" s="2" t="s">
        <v>62</v>
      </c>
      <c r="H56" s="2" t="s">
        <v>62</v>
      </c>
      <c r="I56" s="2" t="s">
        <v>62</v>
      </c>
      <c r="J56" s="2" t="s">
        <v>62</v>
      </c>
      <c r="K56" s="2" t="s">
        <v>62</v>
      </c>
      <c r="L56" s="2" t="s">
        <v>62</v>
      </c>
      <c r="M56" s="2" t="s">
        <v>62</v>
      </c>
      <c r="N56" s="2" t="s">
        <v>62</v>
      </c>
      <c r="O56" s="2" t="s">
        <v>62</v>
      </c>
      <c r="P56" s="2" t="s">
        <v>62</v>
      </c>
      <c r="Q56" s="2" t="s">
        <v>62</v>
      </c>
      <c r="R56" s="2" t="s">
        <v>62</v>
      </c>
      <c r="S56" s="2" t="s">
        <v>62</v>
      </c>
      <c r="T56" s="2" t="s">
        <v>62</v>
      </c>
      <c r="U56" s="2" t="s">
        <v>62</v>
      </c>
      <c r="V56" s="2" t="s">
        <v>62</v>
      </c>
      <c r="W56" s="2" t="s">
        <v>62</v>
      </c>
      <c r="X56" s="2" t="s">
        <v>62</v>
      </c>
      <c r="Y56" s="2" t="s">
        <v>62</v>
      </c>
      <c r="Z56" s="2" t="s">
        <v>62</v>
      </c>
      <c r="AA56" s="2" t="s">
        <v>62</v>
      </c>
      <c r="AB56" s="2" t="s">
        <v>62</v>
      </c>
      <c r="AC56" s="2" t="s">
        <v>62</v>
      </c>
      <c r="AD56" s="2" t="s">
        <v>62</v>
      </c>
      <c r="AE56" s="2" t="s">
        <v>180</v>
      </c>
      <c r="AF56" s="2" t="s">
        <v>62</v>
      </c>
      <c r="AG56" s="2"/>
      <c r="AH56" s="2" t="s">
        <v>62</v>
      </c>
      <c r="AI56" s="2"/>
      <c r="AJ56" s="2"/>
      <c r="AK56" s="2"/>
      <c r="AL56" s="2"/>
      <c r="AM56" s="2"/>
      <c r="AN56" s="2" t="s">
        <v>62</v>
      </c>
      <c r="AO56" s="2" t="s">
        <v>62</v>
      </c>
      <c r="AP56" s="2"/>
      <c r="AQ56" s="2" t="s">
        <v>181</v>
      </c>
      <c r="AR56" s="4">
        <v>33</v>
      </c>
      <c r="AS56" s="4">
        <v>6</v>
      </c>
      <c r="AT56" s="4">
        <v>25</v>
      </c>
      <c r="AU56" s="4">
        <v>2</v>
      </c>
      <c r="AV56" s="2" t="s">
        <v>62</v>
      </c>
      <c r="AW56" s="2"/>
      <c r="AX56" s="2" t="s">
        <v>62</v>
      </c>
      <c r="AY56" s="2" t="s">
        <v>62</v>
      </c>
      <c r="AZ56" s="2" t="s">
        <v>62</v>
      </c>
      <c r="BA56" s="2" t="s">
        <v>62</v>
      </c>
      <c r="BB56" s="2" t="s">
        <v>62</v>
      </c>
      <c r="BC56" s="2" t="s">
        <v>62</v>
      </c>
      <c r="BD56" s="2" t="s">
        <v>62</v>
      </c>
      <c r="BE56" s="2" t="s">
        <v>62</v>
      </c>
      <c r="BF56" s="2"/>
      <c r="BG56" s="2" t="s">
        <v>62</v>
      </c>
      <c r="BH56" s="2" t="s">
        <v>182</v>
      </c>
      <c r="BI56" s="2"/>
      <c r="BJ56" s="2" t="s">
        <v>183</v>
      </c>
      <c r="BK56" s="4">
        <v>4</v>
      </c>
      <c r="BL56" s="4">
        <v>4</v>
      </c>
      <c r="BM56" s="4">
        <v>2</v>
      </c>
      <c r="BN56" s="4">
        <v>2</v>
      </c>
    </row>
    <row r="57" spans="1:66" ht="76.5" x14ac:dyDescent="0.35">
      <c r="A57" s="2" t="s">
        <v>53</v>
      </c>
      <c r="B57" s="2" t="s">
        <v>62</v>
      </c>
      <c r="C57" s="2"/>
      <c r="D57" s="2"/>
      <c r="E57" s="2" t="s">
        <v>62</v>
      </c>
      <c r="F57" s="2"/>
      <c r="G57" s="2"/>
      <c r="H57" s="2"/>
      <c r="I57" s="2"/>
      <c r="J57" s="2"/>
      <c r="K57" s="2"/>
      <c r="L57" s="2"/>
      <c r="M57" s="2" t="s">
        <v>62</v>
      </c>
      <c r="N57" s="2"/>
      <c r="O57" s="2"/>
      <c r="P57" s="2"/>
      <c r="Q57" s="2"/>
      <c r="R57" s="2"/>
      <c r="S57" s="2"/>
      <c r="T57" s="2"/>
      <c r="U57" s="2" t="s">
        <v>62</v>
      </c>
      <c r="V57" s="2"/>
      <c r="W57" s="2"/>
      <c r="X57" s="2"/>
      <c r="Y57" s="2"/>
      <c r="Z57" s="2"/>
      <c r="AA57" s="2"/>
      <c r="AB57" s="2"/>
      <c r="AC57" s="2"/>
      <c r="AD57" s="2"/>
      <c r="AE57" s="2"/>
      <c r="AF57" s="2" t="s">
        <v>62</v>
      </c>
      <c r="AG57" s="2"/>
      <c r="AH57" s="2" t="s">
        <v>62</v>
      </c>
      <c r="AI57" s="2"/>
      <c r="AJ57" s="2"/>
      <c r="AK57" s="2"/>
      <c r="AL57" s="2"/>
      <c r="AM57" s="2"/>
      <c r="AN57" s="2" t="s">
        <v>62</v>
      </c>
      <c r="AO57" s="2"/>
      <c r="AP57" s="2"/>
      <c r="AQ57" s="2" t="s">
        <v>136</v>
      </c>
      <c r="AR57" s="4">
        <v>31</v>
      </c>
      <c r="AS57" s="4">
        <v>6</v>
      </c>
      <c r="AT57" s="4">
        <v>23</v>
      </c>
      <c r="AU57" s="4">
        <v>4</v>
      </c>
      <c r="AV57" s="2"/>
      <c r="AW57" s="2" t="s">
        <v>62</v>
      </c>
      <c r="AX57" s="2" t="s">
        <v>62</v>
      </c>
      <c r="AY57" s="2" t="s">
        <v>62</v>
      </c>
      <c r="AZ57" s="2" t="s">
        <v>62</v>
      </c>
      <c r="BA57" s="2" t="s">
        <v>62</v>
      </c>
      <c r="BB57" s="2" t="s">
        <v>62</v>
      </c>
      <c r="BC57" s="2" t="s">
        <v>62</v>
      </c>
      <c r="BD57" s="2" t="s">
        <v>62</v>
      </c>
      <c r="BE57" s="2"/>
      <c r="BF57" s="2"/>
      <c r="BG57" s="2" t="s">
        <v>62</v>
      </c>
      <c r="BH57" s="2"/>
      <c r="BI57" s="2" t="s">
        <v>137</v>
      </c>
      <c r="BJ57" s="2" t="s">
        <v>138</v>
      </c>
      <c r="BK57" s="4">
        <v>1</v>
      </c>
      <c r="BL57" s="4">
        <v>1</v>
      </c>
      <c r="BM57" s="4">
        <v>0</v>
      </c>
      <c r="BN57" s="4">
        <v>0</v>
      </c>
    </row>
    <row r="58" spans="1:66" ht="51" x14ac:dyDescent="0.35">
      <c r="A58" s="2" t="s">
        <v>54</v>
      </c>
      <c r="B58" s="2" t="s">
        <v>62</v>
      </c>
      <c r="C58" s="2"/>
      <c r="D58" s="2"/>
      <c r="E58" s="2"/>
      <c r="F58" s="2" t="s">
        <v>62</v>
      </c>
      <c r="G58" s="2"/>
      <c r="H58" s="2" t="s">
        <v>62</v>
      </c>
      <c r="I58" s="2"/>
      <c r="J58" s="2"/>
      <c r="K58" s="2"/>
      <c r="L58" s="2"/>
      <c r="M58" s="2" t="s">
        <v>62</v>
      </c>
      <c r="N58" s="2" t="s">
        <v>62</v>
      </c>
      <c r="O58" s="2"/>
      <c r="P58" s="2"/>
      <c r="Q58" s="2"/>
      <c r="R58" s="2"/>
      <c r="S58" s="2" t="s">
        <v>62</v>
      </c>
      <c r="T58" s="2"/>
      <c r="U58" s="2"/>
      <c r="V58" s="2"/>
      <c r="W58" s="2" t="s">
        <v>62</v>
      </c>
      <c r="X58" s="2" t="s">
        <v>62</v>
      </c>
      <c r="Y58" s="2"/>
      <c r="Z58" s="2" t="s">
        <v>62</v>
      </c>
      <c r="AA58" s="2"/>
      <c r="AB58" s="2"/>
      <c r="AC58" s="2"/>
      <c r="AD58" s="2" t="s">
        <v>62</v>
      </c>
      <c r="AE58" s="2" t="s">
        <v>130</v>
      </c>
      <c r="AF58" s="2" t="s">
        <v>62</v>
      </c>
      <c r="AG58" s="2"/>
      <c r="AH58" s="2" t="s">
        <v>62</v>
      </c>
      <c r="AI58" s="2" t="s">
        <v>62</v>
      </c>
      <c r="AJ58" s="2"/>
      <c r="AK58" s="2"/>
      <c r="AL58" s="2"/>
      <c r="AM58" s="2"/>
      <c r="AN58" s="2"/>
      <c r="AO58" s="2" t="s">
        <v>62</v>
      </c>
      <c r="AP58" s="2"/>
      <c r="AQ58" s="2" t="s">
        <v>131</v>
      </c>
      <c r="AR58" s="4">
        <v>10.6</v>
      </c>
      <c r="AS58" s="4">
        <v>4</v>
      </c>
      <c r="AT58" s="4">
        <v>3</v>
      </c>
      <c r="AU58" s="4">
        <v>0</v>
      </c>
      <c r="AV58" s="2"/>
      <c r="AW58" s="2"/>
      <c r="AX58" s="2"/>
      <c r="AY58" s="2"/>
      <c r="AZ58" s="2"/>
      <c r="BA58" s="2"/>
      <c r="BB58" s="2"/>
      <c r="BC58" s="2" t="s">
        <v>62</v>
      </c>
      <c r="BD58" s="2" t="s">
        <v>62</v>
      </c>
      <c r="BE58" s="2"/>
      <c r="BF58" s="2"/>
      <c r="BG58" s="2" t="s">
        <v>62</v>
      </c>
      <c r="BH58" s="2"/>
      <c r="BI58" s="2"/>
      <c r="BJ58" s="2" t="s">
        <v>132</v>
      </c>
      <c r="BK58" s="4">
        <v>1</v>
      </c>
      <c r="BL58" s="4">
        <v>0</v>
      </c>
      <c r="BM58" s="4">
        <v>1</v>
      </c>
      <c r="BN58" s="4">
        <v>0</v>
      </c>
    </row>
    <row r="59" spans="1:66" ht="63.75" x14ac:dyDescent="0.35">
      <c r="A59" s="2" t="s">
        <v>55</v>
      </c>
      <c r="B59" s="2" t="s">
        <v>62</v>
      </c>
      <c r="C59" s="2"/>
      <c r="D59" s="2"/>
      <c r="E59" s="2" t="s">
        <v>62</v>
      </c>
      <c r="F59" s="2" t="s">
        <v>62</v>
      </c>
      <c r="G59" s="2" t="s">
        <v>62</v>
      </c>
      <c r="H59" s="2" t="s">
        <v>62</v>
      </c>
      <c r="I59" s="2" t="s">
        <v>62</v>
      </c>
      <c r="J59" s="2" t="s">
        <v>62</v>
      </c>
      <c r="K59" s="2" t="s">
        <v>62</v>
      </c>
      <c r="L59" s="2" t="s">
        <v>62</v>
      </c>
      <c r="M59" s="2" t="s">
        <v>62</v>
      </c>
      <c r="N59" s="2" t="s">
        <v>62</v>
      </c>
      <c r="O59" s="2" t="s">
        <v>62</v>
      </c>
      <c r="P59" s="2" t="s">
        <v>62</v>
      </c>
      <c r="Q59" s="2" t="s">
        <v>62</v>
      </c>
      <c r="R59" s="2" t="s">
        <v>62</v>
      </c>
      <c r="S59" s="2"/>
      <c r="T59" s="2"/>
      <c r="U59" s="2" t="s">
        <v>62</v>
      </c>
      <c r="V59" s="2" t="s">
        <v>62</v>
      </c>
      <c r="W59" s="2"/>
      <c r="X59" s="2" t="s">
        <v>62</v>
      </c>
      <c r="Y59" s="2"/>
      <c r="Z59" s="2"/>
      <c r="AA59" s="2" t="s">
        <v>62</v>
      </c>
      <c r="AB59" s="2" t="s">
        <v>62</v>
      </c>
      <c r="AC59" s="2" t="s">
        <v>62</v>
      </c>
      <c r="AD59" s="2" t="s">
        <v>62</v>
      </c>
      <c r="AE59" s="2" t="s">
        <v>146</v>
      </c>
      <c r="AF59" s="2"/>
      <c r="AG59" s="2" t="s">
        <v>62</v>
      </c>
      <c r="AH59" s="2"/>
      <c r="AI59" s="2"/>
      <c r="AJ59" s="2"/>
      <c r="AK59" s="2"/>
      <c r="AL59" s="2"/>
      <c r="AM59" s="2"/>
      <c r="AN59" s="2"/>
      <c r="AO59" s="2"/>
      <c r="AP59" s="2"/>
      <c r="AQ59" s="2"/>
      <c r="AR59" s="4">
        <v>13</v>
      </c>
      <c r="AS59" s="4">
        <v>5</v>
      </c>
      <c r="AT59" s="4">
        <v>10</v>
      </c>
      <c r="AU59" s="4">
        <v>3</v>
      </c>
      <c r="AV59" s="2"/>
      <c r="AW59" s="2"/>
      <c r="AX59" s="2"/>
      <c r="AY59" s="2"/>
      <c r="AZ59" s="2"/>
      <c r="BA59" s="2" t="s">
        <v>62</v>
      </c>
      <c r="BB59" s="2" t="s">
        <v>62</v>
      </c>
      <c r="BC59" s="2" t="s">
        <v>62</v>
      </c>
      <c r="BD59" s="2"/>
      <c r="BE59" s="2"/>
      <c r="BF59" s="2"/>
      <c r="BG59" s="2"/>
      <c r="BH59" s="2"/>
      <c r="BI59" s="2"/>
      <c r="BJ59" s="2" t="s">
        <v>147</v>
      </c>
      <c r="BK59" s="4">
        <v>2</v>
      </c>
      <c r="BL59" s="4">
        <v>2</v>
      </c>
      <c r="BM59" s="4">
        <v>2</v>
      </c>
      <c r="BN59" s="4">
        <v>2</v>
      </c>
    </row>
    <row r="60" spans="1:66" ht="25.5" x14ac:dyDescent="0.35">
      <c r="A60" s="2" t="s">
        <v>56</v>
      </c>
      <c r="B60" s="2" t="s">
        <v>62</v>
      </c>
      <c r="C60" s="2"/>
      <c r="D60" s="2"/>
      <c r="E60" s="2"/>
      <c r="F60" s="2"/>
      <c r="G60" s="2"/>
      <c r="H60" s="2"/>
      <c r="I60" s="2"/>
      <c r="J60" s="2"/>
      <c r="K60" s="2"/>
      <c r="L60" s="2"/>
      <c r="M60" s="2" t="s">
        <v>62</v>
      </c>
      <c r="N60" s="2"/>
      <c r="O60" s="2"/>
      <c r="P60" s="2"/>
      <c r="Q60" s="2"/>
      <c r="R60" s="2"/>
      <c r="S60" s="2"/>
      <c r="T60" s="2"/>
      <c r="U60" s="2"/>
      <c r="V60" s="2"/>
      <c r="W60" s="2"/>
      <c r="X60" s="2"/>
      <c r="Y60" s="2"/>
      <c r="Z60" s="2"/>
      <c r="AA60" s="2"/>
      <c r="AB60" s="2"/>
      <c r="AC60" s="2" t="s">
        <v>62</v>
      </c>
      <c r="AD60" s="2" t="s">
        <v>62</v>
      </c>
      <c r="AE60" s="2" t="s">
        <v>220</v>
      </c>
      <c r="AF60" s="2"/>
      <c r="AG60" s="2" t="s">
        <v>62</v>
      </c>
      <c r="AH60" s="2"/>
      <c r="AI60" s="2"/>
      <c r="AJ60" s="2"/>
      <c r="AK60" s="2"/>
      <c r="AL60" s="2"/>
      <c r="AM60" s="2"/>
      <c r="AN60" s="2"/>
      <c r="AO60" s="2"/>
      <c r="AP60" s="2"/>
      <c r="AQ60" s="2"/>
      <c r="AR60" s="4">
        <v>2</v>
      </c>
      <c r="AS60" s="4">
        <v>1</v>
      </c>
      <c r="AT60" s="4">
        <v>1</v>
      </c>
      <c r="AU60" s="4">
        <v>0</v>
      </c>
      <c r="AV60" s="2"/>
      <c r="AW60" s="2"/>
      <c r="AX60" s="2"/>
      <c r="AY60" s="2" t="s">
        <v>62</v>
      </c>
      <c r="AZ60" s="2"/>
      <c r="BA60" s="2"/>
      <c r="BB60" s="2" t="s">
        <v>62</v>
      </c>
      <c r="BC60" s="2" t="s">
        <v>62</v>
      </c>
      <c r="BD60" s="2" t="s">
        <v>62</v>
      </c>
      <c r="BE60" s="2" t="s">
        <v>62</v>
      </c>
      <c r="BF60" s="2"/>
      <c r="BG60" s="2" t="s">
        <v>62</v>
      </c>
      <c r="BH60" s="2"/>
      <c r="BI60" s="2"/>
      <c r="BJ60" s="2" t="s">
        <v>221</v>
      </c>
      <c r="BK60" s="4">
        <v>0</v>
      </c>
      <c r="BL60" s="4">
        <v>0</v>
      </c>
      <c r="BM60" s="4">
        <v>0</v>
      </c>
      <c r="BN60" s="4">
        <v>0</v>
      </c>
    </row>
    <row r="61" spans="1:66" ht="165.75" x14ac:dyDescent="0.35">
      <c r="A61" s="2" t="s">
        <v>57</v>
      </c>
      <c r="B61" s="2" t="s">
        <v>62</v>
      </c>
      <c r="C61" s="2"/>
      <c r="D61" s="2"/>
      <c r="E61" s="2"/>
      <c r="F61" s="2"/>
      <c r="G61" s="2" t="s">
        <v>62</v>
      </c>
      <c r="H61" s="2"/>
      <c r="I61" s="2"/>
      <c r="J61" s="2"/>
      <c r="K61" s="2" t="s">
        <v>62</v>
      </c>
      <c r="L61" s="2"/>
      <c r="M61" s="2" t="s">
        <v>62</v>
      </c>
      <c r="N61" s="2"/>
      <c r="O61" s="2"/>
      <c r="P61" s="2" t="s">
        <v>62</v>
      </c>
      <c r="Q61" s="2"/>
      <c r="R61" s="2"/>
      <c r="S61" s="2"/>
      <c r="T61" s="2" t="s">
        <v>62</v>
      </c>
      <c r="U61" s="2"/>
      <c r="V61" s="2"/>
      <c r="W61" s="2" t="s">
        <v>62</v>
      </c>
      <c r="X61" s="2" t="s">
        <v>62</v>
      </c>
      <c r="Y61" s="2"/>
      <c r="Z61" s="2"/>
      <c r="AA61" s="2"/>
      <c r="AB61" s="2"/>
      <c r="AC61" s="2"/>
      <c r="AD61" s="2"/>
      <c r="AE61" s="2" t="s">
        <v>210</v>
      </c>
      <c r="AF61" s="2" t="s">
        <v>62</v>
      </c>
      <c r="AG61" s="2"/>
      <c r="AH61" s="2" t="s">
        <v>62</v>
      </c>
      <c r="AI61" s="2"/>
      <c r="AJ61" s="2" t="s">
        <v>62</v>
      </c>
      <c r="AK61" s="2"/>
      <c r="AL61" s="2"/>
      <c r="AM61" s="2"/>
      <c r="AN61" s="2"/>
      <c r="AO61" s="2"/>
      <c r="AP61" s="2"/>
      <c r="AQ61" s="2" t="s">
        <v>211</v>
      </c>
      <c r="AR61" s="4">
        <v>314</v>
      </c>
      <c r="AS61" s="4">
        <v>13</v>
      </c>
      <c r="AT61" s="4">
        <v>254</v>
      </c>
      <c r="AU61" s="4">
        <v>6</v>
      </c>
      <c r="AV61" s="2" t="s">
        <v>62</v>
      </c>
      <c r="AW61" s="2" t="s">
        <v>62</v>
      </c>
      <c r="AX61" s="2" t="s">
        <v>62</v>
      </c>
      <c r="AY61" s="2" t="s">
        <v>62</v>
      </c>
      <c r="AZ61" s="2" t="s">
        <v>62</v>
      </c>
      <c r="BA61" s="2" t="s">
        <v>62</v>
      </c>
      <c r="BB61" s="2" t="s">
        <v>62</v>
      </c>
      <c r="BC61" s="2" t="s">
        <v>62</v>
      </c>
      <c r="BD61" s="2" t="s">
        <v>62</v>
      </c>
      <c r="BE61" s="2" t="s">
        <v>62</v>
      </c>
      <c r="BF61" s="2" t="s">
        <v>62</v>
      </c>
      <c r="BG61" s="2" t="s">
        <v>62</v>
      </c>
      <c r="BH61" s="2"/>
      <c r="BI61" s="2" t="s">
        <v>212</v>
      </c>
      <c r="BJ61" s="2" t="s">
        <v>213</v>
      </c>
      <c r="BK61" s="4">
        <v>31</v>
      </c>
      <c r="BL61" s="4">
        <v>24</v>
      </c>
      <c r="BM61" s="4">
        <v>0</v>
      </c>
      <c r="BN61" s="4">
        <v>0</v>
      </c>
    </row>
    <row r="62" spans="1:66" ht="63.75" x14ac:dyDescent="0.35">
      <c r="A62" s="2" t="s">
        <v>58</v>
      </c>
      <c r="B62" s="2" t="s">
        <v>62</v>
      </c>
      <c r="C62" s="2"/>
      <c r="D62" s="2"/>
      <c r="E62" s="2"/>
      <c r="F62" s="2"/>
      <c r="G62" s="2" t="s">
        <v>62</v>
      </c>
      <c r="H62" s="2"/>
      <c r="I62" s="2" t="s">
        <v>62</v>
      </c>
      <c r="J62" s="2" t="s">
        <v>62</v>
      </c>
      <c r="K62" s="2" t="s">
        <v>62</v>
      </c>
      <c r="L62" s="2" t="s">
        <v>62</v>
      </c>
      <c r="M62" s="2" t="s">
        <v>62</v>
      </c>
      <c r="N62" s="2"/>
      <c r="O62" s="2"/>
      <c r="P62" s="2"/>
      <c r="Q62" s="2"/>
      <c r="R62" s="2"/>
      <c r="S62" s="2" t="s">
        <v>62</v>
      </c>
      <c r="T62" s="2"/>
      <c r="U62" s="2" t="s">
        <v>62</v>
      </c>
      <c r="V62" s="2" t="s">
        <v>62</v>
      </c>
      <c r="W62" s="2"/>
      <c r="X62" s="2"/>
      <c r="Y62" s="2"/>
      <c r="Z62" s="2"/>
      <c r="AA62" s="2"/>
      <c r="AB62" s="2"/>
      <c r="AC62" s="2" t="s">
        <v>62</v>
      </c>
      <c r="AD62" s="2" t="s">
        <v>62</v>
      </c>
      <c r="AE62" s="2" t="s">
        <v>274</v>
      </c>
      <c r="AF62" s="2"/>
      <c r="AG62" s="2" t="s">
        <v>62</v>
      </c>
      <c r="AH62" s="2"/>
      <c r="AI62" s="2"/>
      <c r="AJ62" s="2"/>
      <c r="AK62" s="2"/>
      <c r="AL62" s="2"/>
      <c r="AM62" s="2"/>
      <c r="AN62" s="2"/>
      <c r="AO62" s="2"/>
      <c r="AP62" s="2"/>
      <c r="AQ62" s="2"/>
      <c r="AR62" s="4">
        <v>2.6</v>
      </c>
      <c r="AS62" s="4">
        <v>2</v>
      </c>
      <c r="AT62" s="4">
        <v>1</v>
      </c>
      <c r="AU62" s="4">
        <v>1</v>
      </c>
      <c r="AV62" s="2"/>
      <c r="AW62" s="2"/>
      <c r="AX62" s="2"/>
      <c r="AY62" s="2"/>
      <c r="AZ62" s="2"/>
      <c r="BA62" s="2"/>
      <c r="BB62" s="2"/>
      <c r="BC62" s="2" t="s">
        <v>62</v>
      </c>
      <c r="BD62" s="2" t="s">
        <v>62</v>
      </c>
      <c r="BE62" s="2"/>
      <c r="BF62" s="2"/>
      <c r="BG62" s="2" t="s">
        <v>62</v>
      </c>
      <c r="BH62" s="2"/>
      <c r="BI62" s="2"/>
      <c r="BJ62" s="2" t="s">
        <v>275</v>
      </c>
      <c r="BK62" s="4">
        <v>0</v>
      </c>
      <c r="BL62" s="4">
        <v>0</v>
      </c>
      <c r="BM62" s="4">
        <v>0</v>
      </c>
      <c r="BN62" s="4">
        <v>0</v>
      </c>
    </row>
    <row r="63" spans="1:66" ht="344.25" x14ac:dyDescent="0.35">
      <c r="A63" s="2" t="s">
        <v>59</v>
      </c>
      <c r="B63" s="2" t="s">
        <v>62</v>
      </c>
      <c r="C63" s="2"/>
      <c r="D63" s="2"/>
      <c r="E63" s="2" t="s">
        <v>62</v>
      </c>
      <c r="F63" s="2" t="s">
        <v>62</v>
      </c>
      <c r="G63" s="2" t="s">
        <v>62</v>
      </c>
      <c r="H63" s="2" t="s">
        <v>62</v>
      </c>
      <c r="I63" s="2" t="s">
        <v>62</v>
      </c>
      <c r="J63" s="2" t="s">
        <v>62</v>
      </c>
      <c r="K63" s="2" t="s">
        <v>62</v>
      </c>
      <c r="L63" s="2" t="s">
        <v>62</v>
      </c>
      <c r="M63" s="2" t="s">
        <v>62</v>
      </c>
      <c r="N63" s="2" t="s">
        <v>62</v>
      </c>
      <c r="O63" s="2" t="s">
        <v>62</v>
      </c>
      <c r="P63" s="2" t="s">
        <v>62</v>
      </c>
      <c r="Q63" s="2" t="s">
        <v>62</v>
      </c>
      <c r="R63" s="2" t="s">
        <v>62</v>
      </c>
      <c r="S63" s="2" t="s">
        <v>62</v>
      </c>
      <c r="T63" s="2" t="s">
        <v>62</v>
      </c>
      <c r="U63" s="2"/>
      <c r="V63" s="2"/>
      <c r="W63" s="2" t="s">
        <v>62</v>
      </c>
      <c r="X63" s="2" t="s">
        <v>62</v>
      </c>
      <c r="Y63" s="2" t="s">
        <v>62</v>
      </c>
      <c r="Z63" s="2" t="s">
        <v>62</v>
      </c>
      <c r="AA63" s="2" t="s">
        <v>62</v>
      </c>
      <c r="AB63" s="2" t="s">
        <v>62</v>
      </c>
      <c r="AC63" s="2" t="s">
        <v>62</v>
      </c>
      <c r="AD63" s="2" t="s">
        <v>62</v>
      </c>
      <c r="AE63" s="2" t="s">
        <v>214</v>
      </c>
      <c r="AF63" s="2" t="s">
        <v>62</v>
      </c>
      <c r="AG63" s="2"/>
      <c r="AH63" s="2" t="s">
        <v>62</v>
      </c>
      <c r="AI63" s="2" t="s">
        <v>62</v>
      </c>
      <c r="AJ63" s="2" t="s">
        <v>62</v>
      </c>
      <c r="AK63" s="2" t="s">
        <v>62</v>
      </c>
      <c r="AL63" s="2" t="s">
        <v>62</v>
      </c>
      <c r="AM63" s="2" t="s">
        <v>62</v>
      </c>
      <c r="AN63" s="2" t="s">
        <v>62</v>
      </c>
      <c r="AO63" s="2" t="s">
        <v>62</v>
      </c>
      <c r="AP63" s="2"/>
      <c r="AQ63" s="2" t="s">
        <v>215</v>
      </c>
      <c r="AR63" s="4">
        <v>7</v>
      </c>
      <c r="AS63" s="4">
        <v>7</v>
      </c>
      <c r="AT63" s="4">
        <v>5</v>
      </c>
      <c r="AU63" s="4">
        <v>5</v>
      </c>
      <c r="AV63" s="2"/>
      <c r="AW63" s="2"/>
      <c r="AX63" s="2"/>
      <c r="AY63" s="2"/>
      <c r="AZ63" s="2"/>
      <c r="BA63" s="2"/>
      <c r="BB63" s="2"/>
      <c r="BC63" s="2" t="s">
        <v>62</v>
      </c>
      <c r="BD63" s="2" t="s">
        <v>62</v>
      </c>
      <c r="BE63" s="2"/>
      <c r="BF63" s="2"/>
      <c r="BG63" s="2"/>
      <c r="BH63" s="2"/>
      <c r="BI63" s="2"/>
      <c r="BJ63" s="2" t="s">
        <v>216</v>
      </c>
      <c r="BK63" s="4">
        <v>0</v>
      </c>
      <c r="BL63" s="4">
        <v>0</v>
      </c>
      <c r="BM63" s="4">
        <v>0</v>
      </c>
      <c r="BN63" s="4">
        <v>0</v>
      </c>
    </row>
    <row r="64" spans="1:66" ht="12.75" x14ac:dyDescent="0.35">
      <c r="A64" s="2" t="s">
        <v>60</v>
      </c>
      <c r="B64" s="2" t="s">
        <v>62</v>
      </c>
      <c r="C64" s="2"/>
      <c r="D64" s="2"/>
      <c r="E64" s="2"/>
      <c r="F64" s="2"/>
      <c r="G64" s="2"/>
      <c r="H64" s="2"/>
      <c r="I64" s="2"/>
      <c r="J64" s="2"/>
      <c r="K64" s="2"/>
      <c r="L64" s="2"/>
      <c r="M64" s="2"/>
      <c r="N64" s="2"/>
      <c r="O64" s="2" t="s">
        <v>62</v>
      </c>
      <c r="P64" s="2" t="s">
        <v>62</v>
      </c>
      <c r="Q64" s="2" t="s">
        <v>62</v>
      </c>
      <c r="R64" s="2" t="s">
        <v>62</v>
      </c>
      <c r="S64" s="2"/>
      <c r="T64" s="2"/>
      <c r="U64" s="2" t="s">
        <v>62</v>
      </c>
      <c r="V64" s="2" t="s">
        <v>62</v>
      </c>
      <c r="W64" s="2" t="s">
        <v>62</v>
      </c>
      <c r="X64" s="2" t="s">
        <v>62</v>
      </c>
      <c r="Y64" s="2"/>
      <c r="Z64" s="2"/>
      <c r="AA64" s="2"/>
      <c r="AB64" s="2"/>
      <c r="AC64" s="2"/>
      <c r="AD64" s="2"/>
      <c r="AE64" s="2"/>
      <c r="AF64" s="2"/>
      <c r="AG64" s="2" t="s">
        <v>62</v>
      </c>
      <c r="AH64" s="2"/>
      <c r="AI64" s="2"/>
      <c r="AJ64" s="2"/>
      <c r="AK64" s="2"/>
      <c r="AL64" s="2"/>
      <c r="AM64" s="2"/>
      <c r="AN64" s="2"/>
      <c r="AO64" s="2"/>
      <c r="AP64" s="2"/>
      <c r="AQ64" s="2"/>
      <c r="AR64" s="4">
        <v>13</v>
      </c>
      <c r="AS64" s="4">
        <v>5</v>
      </c>
      <c r="AT64" s="4">
        <v>5</v>
      </c>
      <c r="AU64" s="4">
        <v>2</v>
      </c>
      <c r="AV64" s="2"/>
      <c r="AW64" s="2"/>
      <c r="AX64" s="2"/>
      <c r="AY64" s="2" t="s">
        <v>62</v>
      </c>
      <c r="AZ64" s="2"/>
      <c r="BA64" s="2" t="s">
        <v>62</v>
      </c>
      <c r="BB64" s="2"/>
      <c r="BC64" s="2" t="s">
        <v>62</v>
      </c>
      <c r="BD64" s="2"/>
      <c r="BE64" s="2"/>
      <c r="BF64" s="2"/>
      <c r="BG64" s="2"/>
      <c r="BH64" s="2"/>
      <c r="BI64" s="2"/>
      <c r="BJ64" s="2"/>
      <c r="BK64" s="4">
        <v>1</v>
      </c>
      <c r="BL64" s="4">
        <v>0</v>
      </c>
      <c r="BM64" s="4">
        <v>1</v>
      </c>
      <c r="BN64" s="4">
        <v>0</v>
      </c>
    </row>
    <row r="65" spans="1:66" ht="12.75" x14ac:dyDescent="0.35">
      <c r="AR65" s="1"/>
      <c r="AS65" s="1"/>
      <c r="AT65" s="1"/>
      <c r="AU65" s="1"/>
      <c r="BK65" s="1"/>
      <c r="BL65" s="1"/>
      <c r="BM65" s="1"/>
      <c r="BN65" s="1"/>
    </row>
    <row r="66" spans="1:66" ht="13.15" x14ac:dyDescent="0.35">
      <c r="A66" s="6" t="s">
        <v>283</v>
      </c>
      <c r="AR66" s="1">
        <f>SUM(AR5:AR64)</f>
        <v>2482.6999999999998</v>
      </c>
      <c r="AS66" s="1">
        <f t="shared" ref="AS66:AU66" si="0">SUM(AS5:AS64)</f>
        <v>432</v>
      </c>
      <c r="AT66" s="1">
        <f t="shared" si="0"/>
        <v>1605</v>
      </c>
      <c r="AU66" s="1">
        <f t="shared" si="0"/>
        <v>197</v>
      </c>
      <c r="BK66" s="1">
        <f t="shared" ref="BK66:BN66" si="1">SUM(BK5:BK64)</f>
        <v>235</v>
      </c>
      <c r="BL66" s="1">
        <f t="shared" si="1"/>
        <v>118</v>
      </c>
      <c r="BM66" s="1">
        <f t="shared" si="1"/>
        <v>76</v>
      </c>
      <c r="BN66" s="1">
        <f t="shared" si="1"/>
        <v>37</v>
      </c>
    </row>
    <row r="67" spans="1:66" ht="12.75" x14ac:dyDescent="0.35">
      <c r="AR67" s="1"/>
      <c r="AS67" s="1"/>
      <c r="AT67" s="1"/>
      <c r="AU67" s="1"/>
      <c r="BK67" s="1"/>
      <c r="BL67" s="1"/>
      <c r="BM67" s="1"/>
      <c r="BN67" s="1"/>
    </row>
    <row r="68" spans="1:66" ht="12.75" x14ac:dyDescent="0.35">
      <c r="AR68" s="1"/>
      <c r="AS68" s="1"/>
      <c r="AT68" s="1"/>
      <c r="AU68" s="1"/>
      <c r="BK68" s="1"/>
      <c r="BL68" s="1"/>
      <c r="BM68" s="1"/>
      <c r="BN68" s="1"/>
    </row>
    <row r="69" spans="1:66" ht="12.75" x14ac:dyDescent="0.35">
      <c r="AR69" s="1"/>
      <c r="AS69" s="1"/>
      <c r="AT69" s="1"/>
      <c r="AU69" s="1"/>
      <c r="BK69" s="1"/>
      <c r="BL69" s="1"/>
      <c r="BM69" s="1"/>
      <c r="BN69" s="1"/>
    </row>
    <row r="70" spans="1:66" ht="12.75" x14ac:dyDescent="0.35">
      <c r="AR70" s="1"/>
      <c r="AS70" s="1"/>
      <c r="AT70" s="1"/>
      <c r="AU70" s="1"/>
      <c r="BK70" s="1"/>
      <c r="BL70" s="1"/>
      <c r="BM70" s="1"/>
      <c r="BN70" s="1"/>
    </row>
    <row r="71" spans="1:66" ht="12.75" x14ac:dyDescent="0.35">
      <c r="AR71" s="1"/>
      <c r="AS71" s="1"/>
      <c r="AT71" s="1"/>
      <c r="AU71" s="1"/>
      <c r="BK71" s="1"/>
      <c r="BL71" s="1"/>
      <c r="BM71" s="1"/>
      <c r="BN71" s="1"/>
    </row>
    <row r="72" spans="1:66" ht="12.75" x14ac:dyDescent="0.35">
      <c r="AR72" s="1"/>
      <c r="AS72" s="1"/>
      <c r="AT72" s="1"/>
      <c r="AU72" s="1"/>
      <c r="BK72" s="1"/>
      <c r="BL72" s="1"/>
      <c r="BM72" s="1"/>
      <c r="BN72" s="1"/>
    </row>
    <row r="73" spans="1:66" ht="12.75" x14ac:dyDescent="0.35">
      <c r="AR73" s="1"/>
      <c r="AS73" s="1"/>
      <c r="AT73" s="1"/>
      <c r="AU73" s="1"/>
      <c r="BK73" s="1"/>
      <c r="BL73" s="1"/>
      <c r="BM73" s="1"/>
      <c r="BN73" s="1"/>
    </row>
    <row r="74" spans="1:66" ht="12.75" x14ac:dyDescent="0.35">
      <c r="AR74" s="1"/>
      <c r="AS74" s="1"/>
      <c r="AT74" s="1"/>
      <c r="AU74" s="1"/>
      <c r="BK74" s="1"/>
      <c r="BL74" s="1"/>
      <c r="BM74" s="1"/>
      <c r="BN74" s="1"/>
    </row>
    <row r="75" spans="1:66" ht="12.75" x14ac:dyDescent="0.35">
      <c r="AR75" s="1"/>
      <c r="AS75" s="1"/>
      <c r="AT75" s="1"/>
      <c r="AU75" s="1"/>
      <c r="BK75" s="1"/>
      <c r="BL75" s="1"/>
      <c r="BM75" s="1"/>
      <c r="BN75" s="1"/>
    </row>
    <row r="76" spans="1:66" ht="12.75" x14ac:dyDescent="0.35">
      <c r="AR76" s="1"/>
      <c r="AS76" s="1"/>
      <c r="AT76" s="1"/>
      <c r="AU76" s="1"/>
      <c r="BK76" s="1"/>
      <c r="BL76" s="1"/>
      <c r="BM76" s="1"/>
      <c r="BN76" s="1"/>
    </row>
    <row r="77" spans="1:66" ht="12.75" x14ac:dyDescent="0.35">
      <c r="AR77" s="1"/>
      <c r="AS77" s="1"/>
      <c r="AT77" s="1"/>
      <c r="AU77" s="1"/>
      <c r="BK77" s="1"/>
      <c r="BL77" s="1"/>
      <c r="BM77" s="1"/>
      <c r="BN77" s="1"/>
    </row>
    <row r="78" spans="1:66" ht="12.75" x14ac:dyDescent="0.35">
      <c r="AR78" s="1"/>
      <c r="AS78" s="1"/>
      <c r="AT78" s="1"/>
      <c r="AU78" s="1"/>
      <c r="BK78" s="1"/>
      <c r="BL78" s="1"/>
      <c r="BM78" s="1"/>
      <c r="BN78" s="1"/>
    </row>
    <row r="79" spans="1:66" ht="12.75" x14ac:dyDescent="0.35">
      <c r="AR79" s="1"/>
      <c r="AS79" s="1"/>
      <c r="AT79" s="1"/>
      <c r="AU79" s="1"/>
      <c r="BK79" s="1"/>
      <c r="BL79" s="1"/>
      <c r="BM79" s="1"/>
      <c r="BN79" s="1"/>
    </row>
    <row r="80" spans="1:66" ht="12.75" x14ac:dyDescent="0.35">
      <c r="AR80" s="1"/>
      <c r="AS80" s="1"/>
      <c r="AT80" s="1"/>
      <c r="AU80" s="1"/>
      <c r="BK80" s="1"/>
      <c r="BL80" s="1"/>
      <c r="BM80" s="1"/>
      <c r="BN80" s="1"/>
    </row>
    <row r="81" spans="44:66" ht="12.75" x14ac:dyDescent="0.35">
      <c r="AR81" s="1"/>
      <c r="AS81" s="1"/>
      <c r="AT81" s="1"/>
      <c r="AU81" s="1"/>
      <c r="BK81" s="1"/>
      <c r="BL81" s="1"/>
      <c r="BM81" s="1"/>
      <c r="BN81" s="1"/>
    </row>
    <row r="82" spans="44:66" ht="12.75" x14ac:dyDescent="0.35">
      <c r="AR82" s="1"/>
      <c r="AS82" s="1"/>
      <c r="AT82" s="1"/>
      <c r="AU82" s="1"/>
      <c r="BK82" s="1"/>
      <c r="BL82" s="1"/>
      <c r="BM82" s="1"/>
      <c r="BN82" s="1"/>
    </row>
    <row r="83" spans="44:66" ht="12.75" x14ac:dyDescent="0.35">
      <c r="AR83" s="1"/>
      <c r="AS83" s="1"/>
      <c r="AT83" s="1"/>
      <c r="AU83" s="1"/>
      <c r="BK83" s="1"/>
      <c r="BL83" s="1"/>
      <c r="BM83" s="1"/>
      <c r="BN83" s="1"/>
    </row>
    <row r="84" spans="44:66" ht="12.75" x14ac:dyDescent="0.35">
      <c r="AR84" s="1"/>
      <c r="AS84" s="1"/>
      <c r="AT84" s="1"/>
      <c r="AU84" s="1"/>
      <c r="BK84" s="1"/>
      <c r="BL84" s="1"/>
      <c r="BM84" s="1"/>
      <c r="BN84" s="1"/>
    </row>
    <row r="85" spans="44:66" ht="12.75" x14ac:dyDescent="0.35">
      <c r="AR85" s="1"/>
      <c r="AS85" s="1"/>
      <c r="AT85" s="1"/>
      <c r="AU85" s="1"/>
      <c r="BK85" s="1"/>
      <c r="BL85" s="1"/>
      <c r="BM85" s="1"/>
      <c r="BN85" s="1"/>
    </row>
    <row r="86" spans="44:66" ht="12.75" x14ac:dyDescent="0.35">
      <c r="AR86" s="1"/>
      <c r="AS86" s="1"/>
      <c r="AT86" s="1"/>
      <c r="AU86" s="1"/>
      <c r="BK86" s="1"/>
      <c r="BL86" s="1"/>
      <c r="BM86" s="1"/>
      <c r="BN86" s="1"/>
    </row>
    <row r="87" spans="44:66" ht="12.75" x14ac:dyDescent="0.35">
      <c r="AR87" s="1"/>
      <c r="AS87" s="1"/>
      <c r="AT87" s="1"/>
      <c r="AU87" s="1"/>
      <c r="BK87" s="1"/>
      <c r="BL87" s="1"/>
      <c r="BM87" s="1"/>
      <c r="BN87" s="1"/>
    </row>
    <row r="88" spans="44:66" ht="12.75" x14ac:dyDescent="0.35">
      <c r="AR88" s="1"/>
      <c r="AS88" s="1"/>
      <c r="AT88" s="1"/>
      <c r="AU88" s="1"/>
      <c r="BK88" s="1"/>
      <c r="BL88" s="1"/>
      <c r="BM88" s="1"/>
      <c r="BN88" s="1"/>
    </row>
    <row r="89" spans="44:66" ht="12.75" x14ac:dyDescent="0.35">
      <c r="AR89" s="1"/>
      <c r="AS89" s="1"/>
      <c r="AT89" s="1"/>
      <c r="AU89" s="1"/>
      <c r="BK89" s="1"/>
      <c r="BL89" s="1"/>
      <c r="BM89" s="1"/>
      <c r="BN89" s="1"/>
    </row>
    <row r="90" spans="44:66" ht="12.75" x14ac:dyDescent="0.35">
      <c r="AR90" s="1"/>
      <c r="AS90" s="1"/>
      <c r="AT90" s="1"/>
      <c r="AU90" s="1"/>
      <c r="BK90" s="1"/>
      <c r="BL90" s="1"/>
      <c r="BM90" s="1"/>
      <c r="BN90" s="1"/>
    </row>
    <row r="91" spans="44:66" ht="12.75" x14ac:dyDescent="0.35">
      <c r="AR91" s="1"/>
      <c r="AS91" s="1"/>
      <c r="AT91" s="1"/>
      <c r="AU91" s="1"/>
      <c r="BK91" s="1"/>
      <c r="BL91" s="1"/>
      <c r="BM91" s="1"/>
      <c r="BN91" s="1"/>
    </row>
    <row r="92" spans="44:66" ht="12.75" x14ac:dyDescent="0.35">
      <c r="AR92" s="1"/>
      <c r="AS92" s="1"/>
      <c r="AT92" s="1"/>
      <c r="AU92" s="1"/>
      <c r="BK92" s="1"/>
      <c r="BL92" s="1"/>
      <c r="BM92" s="1"/>
      <c r="BN92" s="1"/>
    </row>
    <row r="93" spans="44:66" ht="12.75" x14ac:dyDescent="0.35">
      <c r="AR93" s="1"/>
      <c r="AS93" s="1"/>
      <c r="AT93" s="1"/>
      <c r="AU93" s="1"/>
      <c r="BK93" s="1"/>
      <c r="BL93" s="1"/>
      <c r="BM93" s="1"/>
      <c r="BN93" s="1"/>
    </row>
    <row r="94" spans="44:66" ht="12.75" x14ac:dyDescent="0.35">
      <c r="AR94" s="1"/>
      <c r="AS94" s="1"/>
      <c r="AT94" s="1"/>
      <c r="AU94" s="1"/>
      <c r="BK94" s="1"/>
      <c r="BL94" s="1"/>
      <c r="BM94" s="1"/>
      <c r="BN94" s="1"/>
    </row>
    <row r="95" spans="44:66" ht="12.75" x14ac:dyDescent="0.35">
      <c r="AR95" s="1"/>
      <c r="AS95" s="1"/>
      <c r="AT95" s="1"/>
      <c r="AU95" s="1"/>
      <c r="BK95" s="1"/>
      <c r="BL95" s="1"/>
      <c r="BM95" s="1"/>
      <c r="BN95" s="1"/>
    </row>
    <row r="96" spans="44:66" ht="12.75" x14ac:dyDescent="0.35">
      <c r="AR96" s="1"/>
      <c r="AS96" s="1"/>
      <c r="AT96" s="1"/>
      <c r="AU96" s="1"/>
      <c r="BK96" s="1"/>
      <c r="BL96" s="1"/>
      <c r="BM96" s="1"/>
      <c r="BN96" s="1"/>
    </row>
    <row r="97" spans="44:66" ht="12.75" x14ac:dyDescent="0.35">
      <c r="AR97" s="1"/>
      <c r="AS97" s="1"/>
      <c r="AT97" s="1"/>
      <c r="AU97" s="1"/>
      <c r="BK97" s="1"/>
      <c r="BL97" s="1"/>
      <c r="BM97" s="1"/>
      <c r="BN97" s="1"/>
    </row>
    <row r="98" spans="44:66" ht="12.75" x14ac:dyDescent="0.35">
      <c r="AR98" s="1"/>
      <c r="AS98" s="1"/>
      <c r="AT98" s="1"/>
      <c r="AU98" s="1"/>
      <c r="BK98" s="1"/>
      <c r="BL98" s="1"/>
      <c r="BM98" s="1"/>
      <c r="BN98" s="1"/>
    </row>
    <row r="99" spans="44:66" ht="12.75" x14ac:dyDescent="0.35">
      <c r="AR99" s="1"/>
      <c r="AS99" s="1"/>
      <c r="AT99" s="1"/>
      <c r="AU99" s="1"/>
      <c r="BK99" s="1"/>
      <c r="BL99" s="1"/>
      <c r="BM99" s="1"/>
      <c r="BN99" s="1"/>
    </row>
    <row r="100" spans="44:66" ht="12.75" x14ac:dyDescent="0.35">
      <c r="AR100" s="1"/>
      <c r="AS100" s="1"/>
      <c r="AT100" s="1"/>
      <c r="AU100" s="1"/>
      <c r="BK100" s="1"/>
      <c r="BL100" s="1"/>
      <c r="BM100" s="1"/>
      <c r="BN100" s="1"/>
    </row>
    <row r="101" spans="44:66" ht="12.75" x14ac:dyDescent="0.35">
      <c r="AR101" s="1"/>
      <c r="AS101" s="1"/>
      <c r="AT101" s="1"/>
      <c r="AU101" s="1"/>
      <c r="BK101" s="1"/>
      <c r="BL101" s="1"/>
      <c r="BM101" s="1"/>
      <c r="BN101" s="1"/>
    </row>
    <row r="102" spans="44:66" ht="12.75" x14ac:dyDescent="0.35">
      <c r="AR102" s="1"/>
      <c r="AS102" s="1"/>
      <c r="AT102" s="1"/>
      <c r="AU102" s="1"/>
      <c r="BK102" s="1"/>
      <c r="BL102" s="1"/>
      <c r="BM102" s="1"/>
      <c r="BN102" s="1"/>
    </row>
    <row r="103" spans="44:66" ht="12.75" x14ac:dyDescent="0.35">
      <c r="AR103" s="1"/>
      <c r="AS103" s="1"/>
      <c r="AT103" s="1"/>
      <c r="AU103" s="1"/>
      <c r="BK103" s="1"/>
      <c r="BL103" s="1"/>
      <c r="BM103" s="1"/>
      <c r="BN103" s="1"/>
    </row>
    <row r="104" spans="44:66" ht="12.75" x14ac:dyDescent="0.35">
      <c r="AR104" s="1"/>
      <c r="AS104" s="1"/>
      <c r="AT104" s="1"/>
      <c r="AU104" s="1"/>
      <c r="BK104" s="1"/>
      <c r="BL104" s="1"/>
      <c r="BM104" s="1"/>
      <c r="BN104" s="1"/>
    </row>
    <row r="105" spans="44:66" ht="12.75" x14ac:dyDescent="0.35">
      <c r="AR105" s="1"/>
      <c r="AS105" s="1"/>
      <c r="AT105" s="1"/>
      <c r="AU105" s="1"/>
      <c r="BK105" s="1"/>
      <c r="BL105" s="1"/>
      <c r="BM105" s="1"/>
      <c r="BN105" s="1"/>
    </row>
    <row r="106" spans="44:66" ht="12.75" x14ac:dyDescent="0.35">
      <c r="AR106" s="1"/>
      <c r="AS106" s="1"/>
      <c r="AT106" s="1"/>
      <c r="AU106" s="1"/>
      <c r="BK106" s="1"/>
      <c r="BL106" s="1"/>
      <c r="BM106" s="1"/>
      <c r="BN106" s="1"/>
    </row>
    <row r="107" spans="44:66" ht="12.75" x14ac:dyDescent="0.35">
      <c r="AR107" s="1"/>
      <c r="AS107" s="1"/>
      <c r="AT107" s="1"/>
      <c r="AU107" s="1"/>
      <c r="BK107" s="1"/>
      <c r="BL107" s="1"/>
      <c r="BM107" s="1"/>
      <c r="BN107" s="1"/>
    </row>
    <row r="108" spans="44:66" ht="12.75" x14ac:dyDescent="0.35">
      <c r="AR108" s="1"/>
      <c r="AS108" s="1"/>
      <c r="AT108" s="1"/>
      <c r="AU108" s="1"/>
      <c r="BK108" s="1"/>
      <c r="BL108" s="1"/>
      <c r="BM108" s="1"/>
      <c r="BN108" s="1"/>
    </row>
    <row r="109" spans="44:66" ht="12.75" x14ac:dyDescent="0.35">
      <c r="AR109" s="1"/>
      <c r="AS109" s="1"/>
      <c r="AT109" s="1"/>
      <c r="AU109" s="1"/>
      <c r="BK109" s="1"/>
      <c r="BL109" s="1"/>
      <c r="BM109" s="1"/>
      <c r="BN109" s="1"/>
    </row>
    <row r="110" spans="44:66" ht="12.75" x14ac:dyDescent="0.35">
      <c r="AR110" s="1"/>
      <c r="AS110" s="1"/>
      <c r="AT110" s="1"/>
      <c r="AU110" s="1"/>
      <c r="BK110" s="1"/>
      <c r="BL110" s="1"/>
      <c r="BM110" s="1"/>
      <c r="BN110" s="1"/>
    </row>
    <row r="111" spans="44:66" ht="12.75" x14ac:dyDescent="0.35">
      <c r="AR111" s="1"/>
      <c r="AS111" s="1"/>
      <c r="AT111" s="1"/>
      <c r="AU111" s="1"/>
      <c r="BK111" s="1"/>
      <c r="BL111" s="1"/>
      <c r="BM111" s="1"/>
      <c r="BN111" s="1"/>
    </row>
    <row r="112" spans="44:66" ht="12.75" x14ac:dyDescent="0.35">
      <c r="AR112" s="1"/>
      <c r="AS112" s="1"/>
      <c r="AT112" s="1"/>
      <c r="AU112" s="1"/>
      <c r="BK112" s="1"/>
      <c r="BL112" s="1"/>
      <c r="BM112" s="1"/>
      <c r="BN112" s="1"/>
    </row>
    <row r="113" spans="44:66" ht="12.75" x14ac:dyDescent="0.35">
      <c r="AR113" s="1"/>
      <c r="AS113" s="1"/>
      <c r="AT113" s="1"/>
      <c r="AU113" s="1"/>
      <c r="BK113" s="1"/>
      <c r="BL113" s="1"/>
      <c r="BM113" s="1"/>
      <c r="BN113" s="1"/>
    </row>
    <row r="114" spans="44:66" ht="12.75" x14ac:dyDescent="0.35">
      <c r="AR114" s="1"/>
      <c r="AS114" s="1"/>
      <c r="AT114" s="1"/>
      <c r="AU114" s="1"/>
      <c r="BK114" s="1"/>
      <c r="BL114" s="1"/>
      <c r="BM114" s="1"/>
      <c r="BN114" s="1"/>
    </row>
    <row r="115" spans="44:66" ht="12.75" x14ac:dyDescent="0.35">
      <c r="AR115" s="1"/>
      <c r="AS115" s="1"/>
      <c r="AT115" s="1"/>
      <c r="AU115" s="1"/>
      <c r="BK115" s="1"/>
      <c r="BL115" s="1"/>
      <c r="BM115" s="1"/>
      <c r="BN115" s="1"/>
    </row>
    <row r="116" spans="44:66" ht="12.75" x14ac:dyDescent="0.35">
      <c r="AR116" s="1"/>
      <c r="AS116" s="1"/>
      <c r="AT116" s="1"/>
      <c r="AU116" s="1"/>
      <c r="BK116" s="1"/>
      <c r="BL116" s="1"/>
      <c r="BM116" s="1"/>
      <c r="BN116" s="1"/>
    </row>
    <row r="117" spans="44:66" ht="12.75" x14ac:dyDescent="0.35">
      <c r="AR117" s="1"/>
      <c r="AS117" s="1"/>
      <c r="AT117" s="1"/>
      <c r="AU117" s="1"/>
      <c r="BK117" s="1"/>
      <c r="BL117" s="1"/>
      <c r="BM117" s="1"/>
      <c r="BN117" s="1"/>
    </row>
    <row r="118" spans="44:66" ht="12.75" x14ac:dyDescent="0.35">
      <c r="AR118" s="1"/>
      <c r="AS118" s="1"/>
      <c r="AT118" s="1"/>
      <c r="AU118" s="1"/>
      <c r="BK118" s="1"/>
      <c r="BL118" s="1"/>
      <c r="BM118" s="1"/>
      <c r="BN118" s="1"/>
    </row>
    <row r="119" spans="44:66" ht="12.75" x14ac:dyDescent="0.35">
      <c r="AR119" s="1"/>
      <c r="AS119" s="1"/>
      <c r="AT119" s="1"/>
      <c r="AU119" s="1"/>
      <c r="BK119" s="1"/>
      <c r="BL119" s="1"/>
      <c r="BM119" s="1"/>
      <c r="BN119" s="1"/>
    </row>
    <row r="120" spans="44:66" ht="12.75" x14ac:dyDescent="0.35">
      <c r="AR120" s="1"/>
      <c r="AS120" s="1"/>
      <c r="AT120" s="1"/>
      <c r="AU120" s="1"/>
      <c r="BK120" s="1"/>
      <c r="BL120" s="1"/>
      <c r="BM120" s="1"/>
      <c r="BN120" s="1"/>
    </row>
    <row r="121" spans="44:66" ht="12.75" x14ac:dyDescent="0.35">
      <c r="AR121" s="1"/>
      <c r="AS121" s="1"/>
      <c r="AT121" s="1"/>
      <c r="AU121" s="1"/>
      <c r="BK121" s="1"/>
      <c r="BL121" s="1"/>
      <c r="BM121" s="1"/>
      <c r="BN121" s="1"/>
    </row>
    <row r="122" spans="44:66" ht="12.75" x14ac:dyDescent="0.35">
      <c r="AR122" s="1"/>
      <c r="AS122" s="1"/>
      <c r="AT122" s="1"/>
      <c r="AU122" s="1"/>
      <c r="BK122" s="1"/>
      <c r="BL122" s="1"/>
      <c r="BM122" s="1"/>
      <c r="BN122" s="1"/>
    </row>
    <row r="123" spans="44:66" ht="12.75" x14ac:dyDescent="0.35">
      <c r="AR123" s="1"/>
      <c r="AS123" s="1"/>
      <c r="AT123" s="1"/>
      <c r="AU123" s="1"/>
      <c r="BK123" s="1"/>
      <c r="BL123" s="1"/>
      <c r="BM123" s="1"/>
      <c r="BN123" s="1"/>
    </row>
    <row r="124" spans="44:66" ht="12.75" x14ac:dyDescent="0.35">
      <c r="AR124" s="1"/>
      <c r="AS124" s="1"/>
      <c r="AT124" s="1"/>
      <c r="AU124" s="1"/>
      <c r="BK124" s="1"/>
      <c r="BL124" s="1"/>
      <c r="BM124" s="1"/>
      <c r="BN124" s="1"/>
    </row>
    <row r="125" spans="44:66" ht="12.75" x14ac:dyDescent="0.35">
      <c r="AR125" s="1"/>
      <c r="AS125" s="1"/>
      <c r="AT125" s="1"/>
      <c r="AU125" s="1"/>
      <c r="BK125" s="1"/>
      <c r="BL125" s="1"/>
      <c r="BM125" s="1"/>
      <c r="BN125" s="1"/>
    </row>
    <row r="126" spans="44:66" ht="12.75" x14ac:dyDescent="0.35">
      <c r="AR126" s="1"/>
      <c r="AS126" s="1"/>
      <c r="AT126" s="1"/>
      <c r="AU126" s="1"/>
      <c r="BK126" s="1"/>
      <c r="BL126" s="1"/>
      <c r="BM126" s="1"/>
      <c r="BN126" s="1"/>
    </row>
    <row r="127" spans="44:66" ht="12.75" x14ac:dyDescent="0.35">
      <c r="AR127" s="1"/>
      <c r="AS127" s="1"/>
      <c r="AT127" s="1"/>
      <c r="AU127" s="1"/>
      <c r="BK127" s="1"/>
      <c r="BL127" s="1"/>
      <c r="BM127" s="1"/>
      <c r="BN127" s="1"/>
    </row>
    <row r="128" spans="44:66" ht="12.75" x14ac:dyDescent="0.35">
      <c r="AR128" s="1"/>
      <c r="AS128" s="1"/>
      <c r="AT128" s="1"/>
      <c r="AU128" s="1"/>
      <c r="BK128" s="1"/>
      <c r="BL128" s="1"/>
      <c r="BM128" s="1"/>
      <c r="BN128" s="1"/>
    </row>
    <row r="129" spans="44:66" ht="12.75" x14ac:dyDescent="0.35">
      <c r="AR129" s="1"/>
      <c r="AS129" s="1"/>
      <c r="AT129" s="1"/>
      <c r="AU129" s="1"/>
      <c r="BK129" s="1"/>
      <c r="BL129" s="1"/>
      <c r="BM129" s="1"/>
      <c r="BN129" s="1"/>
    </row>
    <row r="130" spans="44:66" ht="12.75" x14ac:dyDescent="0.35">
      <c r="AR130" s="1"/>
      <c r="AS130" s="1"/>
      <c r="AT130" s="1"/>
      <c r="AU130" s="1"/>
      <c r="BK130" s="1"/>
      <c r="BL130" s="1"/>
      <c r="BM130" s="1"/>
      <c r="BN130" s="1"/>
    </row>
    <row r="131" spans="44:66" ht="12.75" x14ac:dyDescent="0.35">
      <c r="AR131" s="1"/>
      <c r="AS131" s="1"/>
      <c r="AT131" s="1"/>
      <c r="AU131" s="1"/>
      <c r="BK131" s="1"/>
      <c r="BL131" s="1"/>
      <c r="BM131" s="1"/>
      <c r="BN131" s="1"/>
    </row>
    <row r="132" spans="44:66" ht="12.75" x14ac:dyDescent="0.35">
      <c r="AR132" s="1"/>
      <c r="AS132" s="1"/>
      <c r="AT132" s="1"/>
      <c r="AU132" s="1"/>
      <c r="BK132" s="1"/>
      <c r="BL132" s="1"/>
      <c r="BM132" s="1"/>
      <c r="BN132" s="1"/>
    </row>
    <row r="133" spans="44:66" ht="12.75" x14ac:dyDescent="0.35">
      <c r="AR133" s="1"/>
      <c r="AS133" s="1"/>
      <c r="AT133" s="1"/>
      <c r="AU133" s="1"/>
      <c r="BK133" s="1"/>
      <c r="BL133" s="1"/>
      <c r="BM133" s="1"/>
      <c r="BN133" s="1"/>
    </row>
    <row r="134" spans="44:66" ht="12.75" x14ac:dyDescent="0.35">
      <c r="AR134" s="1"/>
      <c r="AS134" s="1"/>
      <c r="AT134" s="1"/>
      <c r="AU134" s="1"/>
      <c r="BK134" s="1"/>
      <c r="BL134" s="1"/>
      <c r="BM134" s="1"/>
      <c r="BN134" s="1"/>
    </row>
    <row r="135" spans="44:66" ht="12.75" x14ac:dyDescent="0.35">
      <c r="AR135" s="1"/>
      <c r="AS135" s="1"/>
      <c r="AT135" s="1"/>
      <c r="AU135" s="1"/>
      <c r="BK135" s="1"/>
      <c r="BL135" s="1"/>
      <c r="BM135" s="1"/>
      <c r="BN135" s="1"/>
    </row>
    <row r="136" spans="44:66" ht="12.75" x14ac:dyDescent="0.35">
      <c r="AR136" s="1"/>
      <c r="AS136" s="1"/>
      <c r="AT136" s="1"/>
      <c r="AU136" s="1"/>
      <c r="BK136" s="1"/>
      <c r="BL136" s="1"/>
      <c r="BM136" s="1"/>
      <c r="BN136" s="1"/>
    </row>
    <row r="137" spans="44:66" ht="12.75" x14ac:dyDescent="0.35">
      <c r="AR137" s="1"/>
      <c r="AS137" s="1"/>
      <c r="AT137" s="1"/>
      <c r="AU137" s="1"/>
      <c r="BK137" s="1"/>
      <c r="BL137" s="1"/>
      <c r="BM137" s="1"/>
      <c r="BN137" s="1"/>
    </row>
    <row r="138" spans="44:66" ht="12.75" x14ac:dyDescent="0.35">
      <c r="AR138" s="1"/>
      <c r="AS138" s="1"/>
      <c r="AT138" s="1"/>
      <c r="AU138" s="1"/>
      <c r="BK138" s="1"/>
      <c r="BL138" s="1"/>
      <c r="BM138" s="1"/>
      <c r="BN138" s="1"/>
    </row>
    <row r="139" spans="44:66" ht="12.75" x14ac:dyDescent="0.35">
      <c r="AR139" s="1"/>
      <c r="AS139" s="1"/>
      <c r="AT139" s="1"/>
      <c r="AU139" s="1"/>
      <c r="BK139" s="1"/>
      <c r="BL139" s="1"/>
      <c r="BM139" s="1"/>
      <c r="BN139" s="1"/>
    </row>
    <row r="140" spans="44:66" ht="12.75" x14ac:dyDescent="0.35">
      <c r="AR140" s="1"/>
      <c r="AS140" s="1"/>
      <c r="AT140" s="1"/>
      <c r="AU140" s="1"/>
      <c r="BK140" s="1"/>
      <c r="BL140" s="1"/>
      <c r="BM140" s="1"/>
      <c r="BN140" s="1"/>
    </row>
    <row r="141" spans="44:66" ht="12.75" x14ac:dyDescent="0.35">
      <c r="AR141" s="1"/>
      <c r="AS141" s="1"/>
      <c r="AT141" s="1"/>
      <c r="AU141" s="1"/>
      <c r="BK141" s="1"/>
      <c r="BL141" s="1"/>
      <c r="BM141" s="1"/>
      <c r="BN141" s="1"/>
    </row>
    <row r="142" spans="44:66" ht="12.75" x14ac:dyDescent="0.35">
      <c r="AR142" s="1"/>
      <c r="AS142" s="1"/>
      <c r="AT142" s="1"/>
      <c r="AU142" s="1"/>
      <c r="BK142" s="1"/>
      <c r="BL142" s="1"/>
      <c r="BM142" s="1"/>
      <c r="BN142" s="1"/>
    </row>
    <row r="143" spans="44:66" ht="12.75" x14ac:dyDescent="0.35">
      <c r="AR143" s="1"/>
      <c r="AS143" s="1"/>
      <c r="AT143" s="1"/>
      <c r="AU143" s="1"/>
      <c r="BK143" s="1"/>
      <c r="BL143" s="1"/>
      <c r="BM143" s="1"/>
      <c r="BN143" s="1"/>
    </row>
    <row r="144" spans="44:66" ht="12.75" x14ac:dyDescent="0.35">
      <c r="AR144" s="1"/>
      <c r="AS144" s="1"/>
      <c r="AT144" s="1"/>
      <c r="AU144" s="1"/>
      <c r="BK144" s="1"/>
      <c r="BL144" s="1"/>
      <c r="BM144" s="1"/>
      <c r="BN144" s="1"/>
    </row>
    <row r="145" spans="44:66" ht="12.75" x14ac:dyDescent="0.35">
      <c r="AR145" s="1"/>
      <c r="AS145" s="1"/>
      <c r="AT145" s="1"/>
      <c r="AU145" s="1"/>
      <c r="BK145" s="1"/>
      <c r="BL145" s="1"/>
      <c r="BM145" s="1"/>
      <c r="BN145" s="1"/>
    </row>
    <row r="146" spans="44:66" ht="12.75" x14ac:dyDescent="0.35">
      <c r="AR146" s="1"/>
      <c r="AS146" s="1"/>
      <c r="AT146" s="1"/>
      <c r="AU146" s="1"/>
      <c r="BK146" s="1"/>
      <c r="BL146" s="1"/>
      <c r="BM146" s="1"/>
      <c r="BN146" s="1"/>
    </row>
    <row r="147" spans="44:66" ht="12.75" x14ac:dyDescent="0.35">
      <c r="AR147" s="1"/>
      <c r="AS147" s="1"/>
      <c r="AT147" s="1"/>
      <c r="AU147" s="1"/>
      <c r="BK147" s="1"/>
      <c r="BL147" s="1"/>
      <c r="BM147" s="1"/>
      <c r="BN147" s="1"/>
    </row>
    <row r="148" spans="44:66" ht="12.75" x14ac:dyDescent="0.35">
      <c r="AR148" s="1"/>
      <c r="AS148" s="1"/>
      <c r="AT148" s="1"/>
      <c r="AU148" s="1"/>
      <c r="BK148" s="1"/>
      <c r="BL148" s="1"/>
      <c r="BM148" s="1"/>
      <c r="BN148" s="1"/>
    </row>
    <row r="149" spans="44:66" ht="12.75" x14ac:dyDescent="0.35">
      <c r="AR149" s="1"/>
      <c r="AS149" s="1"/>
      <c r="AT149" s="1"/>
      <c r="AU149" s="1"/>
      <c r="BK149" s="1"/>
      <c r="BL149" s="1"/>
      <c r="BM149" s="1"/>
      <c r="BN149" s="1"/>
    </row>
    <row r="150" spans="44:66" ht="12.75" x14ac:dyDescent="0.35">
      <c r="AR150" s="1"/>
      <c r="AS150" s="1"/>
      <c r="AT150" s="1"/>
      <c r="AU150" s="1"/>
      <c r="BK150" s="1"/>
      <c r="BL150" s="1"/>
      <c r="BM150" s="1"/>
      <c r="BN150" s="1"/>
    </row>
    <row r="151" spans="44:66" ht="12.75" x14ac:dyDescent="0.35">
      <c r="AR151" s="1"/>
      <c r="AS151" s="1"/>
      <c r="AT151" s="1"/>
      <c r="AU151" s="1"/>
      <c r="BK151" s="1"/>
      <c r="BL151" s="1"/>
      <c r="BM151" s="1"/>
      <c r="BN151" s="1"/>
    </row>
    <row r="152" spans="44:66" ht="12.75" x14ac:dyDescent="0.35">
      <c r="AR152" s="1"/>
      <c r="AS152" s="1"/>
      <c r="AT152" s="1"/>
      <c r="AU152" s="1"/>
      <c r="BK152" s="1"/>
      <c r="BL152" s="1"/>
      <c r="BM152" s="1"/>
      <c r="BN152" s="1"/>
    </row>
    <row r="153" spans="44:66" ht="12.75" x14ac:dyDescent="0.35">
      <c r="AR153" s="1"/>
      <c r="AS153" s="1"/>
      <c r="AT153" s="1"/>
      <c r="AU153" s="1"/>
      <c r="BK153" s="1"/>
      <c r="BL153" s="1"/>
      <c r="BM153" s="1"/>
      <c r="BN153" s="1"/>
    </row>
    <row r="154" spans="44:66" ht="12.75" x14ac:dyDescent="0.35">
      <c r="AR154" s="1"/>
      <c r="AS154" s="1"/>
      <c r="AT154" s="1"/>
      <c r="AU154" s="1"/>
      <c r="BK154" s="1"/>
      <c r="BL154" s="1"/>
      <c r="BM154" s="1"/>
      <c r="BN154" s="1"/>
    </row>
    <row r="155" spans="44:66" ht="12.75" x14ac:dyDescent="0.35">
      <c r="AR155" s="1"/>
      <c r="AS155" s="1"/>
      <c r="AT155" s="1"/>
      <c r="AU155" s="1"/>
      <c r="BK155" s="1"/>
      <c r="BL155" s="1"/>
      <c r="BM155" s="1"/>
      <c r="BN155" s="1"/>
    </row>
    <row r="156" spans="44:66" ht="12.75" x14ac:dyDescent="0.35">
      <c r="AR156" s="1"/>
      <c r="AS156" s="1"/>
      <c r="AT156" s="1"/>
      <c r="AU156" s="1"/>
      <c r="BK156" s="1"/>
      <c r="BL156" s="1"/>
      <c r="BM156" s="1"/>
      <c r="BN156" s="1"/>
    </row>
    <row r="157" spans="44:66" ht="12.75" x14ac:dyDescent="0.35">
      <c r="AR157" s="1"/>
      <c r="AS157" s="1"/>
      <c r="AT157" s="1"/>
      <c r="AU157" s="1"/>
      <c r="BK157" s="1"/>
      <c r="BL157" s="1"/>
      <c r="BM157" s="1"/>
      <c r="BN157" s="1"/>
    </row>
    <row r="158" spans="44:66" ht="12.75" x14ac:dyDescent="0.35">
      <c r="AR158" s="1"/>
      <c r="AS158" s="1"/>
      <c r="AT158" s="1"/>
      <c r="AU158" s="1"/>
      <c r="BK158" s="1"/>
      <c r="BL158" s="1"/>
      <c r="BM158" s="1"/>
      <c r="BN158" s="1"/>
    </row>
    <row r="159" spans="44:66" ht="12.75" x14ac:dyDescent="0.35">
      <c r="AR159" s="1"/>
      <c r="AS159" s="1"/>
      <c r="AT159" s="1"/>
      <c r="AU159" s="1"/>
      <c r="BK159" s="1"/>
      <c r="BL159" s="1"/>
      <c r="BM159" s="1"/>
      <c r="BN159" s="1"/>
    </row>
    <row r="160" spans="44:66" ht="12.75" x14ac:dyDescent="0.35">
      <c r="AR160" s="1"/>
      <c r="AS160" s="1"/>
      <c r="AT160" s="1"/>
      <c r="AU160" s="1"/>
      <c r="BK160" s="1"/>
      <c r="BL160" s="1"/>
      <c r="BM160" s="1"/>
      <c r="BN160" s="1"/>
    </row>
    <row r="161" spans="44:66" ht="12.75" x14ac:dyDescent="0.35">
      <c r="AR161" s="1"/>
      <c r="AS161" s="1"/>
      <c r="AT161" s="1"/>
      <c r="AU161" s="1"/>
      <c r="BK161" s="1"/>
      <c r="BL161" s="1"/>
      <c r="BM161" s="1"/>
      <c r="BN161" s="1"/>
    </row>
    <row r="162" spans="44:66" ht="12.75" x14ac:dyDescent="0.35">
      <c r="AR162" s="1"/>
      <c r="AS162" s="1"/>
      <c r="AT162" s="1"/>
      <c r="AU162" s="1"/>
      <c r="BK162" s="1"/>
      <c r="BL162" s="1"/>
      <c r="BM162" s="1"/>
      <c r="BN162" s="1"/>
    </row>
    <row r="163" spans="44:66" ht="12.75" x14ac:dyDescent="0.35">
      <c r="AR163" s="1"/>
      <c r="AS163" s="1"/>
      <c r="AT163" s="1"/>
      <c r="AU163" s="1"/>
      <c r="BK163" s="1"/>
      <c r="BL163" s="1"/>
      <c r="BM163" s="1"/>
      <c r="BN163" s="1"/>
    </row>
    <row r="164" spans="44:66" ht="12.75" x14ac:dyDescent="0.35">
      <c r="AR164" s="1"/>
      <c r="AS164" s="1"/>
      <c r="AT164" s="1"/>
      <c r="AU164" s="1"/>
      <c r="BK164" s="1"/>
      <c r="BL164" s="1"/>
      <c r="BM164" s="1"/>
      <c r="BN164" s="1"/>
    </row>
    <row r="165" spans="44:66" ht="12.75" x14ac:dyDescent="0.35">
      <c r="AR165" s="1"/>
      <c r="AS165" s="1"/>
      <c r="AT165" s="1"/>
      <c r="AU165" s="1"/>
      <c r="BK165" s="1"/>
      <c r="BL165" s="1"/>
      <c r="BM165" s="1"/>
      <c r="BN165" s="1"/>
    </row>
    <row r="166" spans="44:66" ht="12.75" x14ac:dyDescent="0.35">
      <c r="AR166" s="1"/>
      <c r="AS166" s="1"/>
      <c r="AT166" s="1"/>
      <c r="AU166" s="1"/>
      <c r="BK166" s="1"/>
      <c r="BL166" s="1"/>
      <c r="BM166" s="1"/>
      <c r="BN166" s="1"/>
    </row>
    <row r="167" spans="44:66" ht="12.75" x14ac:dyDescent="0.35">
      <c r="AR167" s="1"/>
      <c r="AS167" s="1"/>
      <c r="AT167" s="1"/>
      <c r="AU167" s="1"/>
      <c r="BK167" s="1"/>
      <c r="BL167" s="1"/>
      <c r="BM167" s="1"/>
      <c r="BN167" s="1"/>
    </row>
    <row r="168" spans="44:66" ht="12.75" x14ac:dyDescent="0.35">
      <c r="AR168" s="1"/>
      <c r="AS168" s="1"/>
      <c r="AT168" s="1"/>
      <c r="AU168" s="1"/>
      <c r="BK168" s="1"/>
      <c r="BL168" s="1"/>
      <c r="BM168" s="1"/>
      <c r="BN168" s="1"/>
    </row>
    <row r="169" spans="44:66" ht="12.75" x14ac:dyDescent="0.35">
      <c r="AR169" s="1"/>
      <c r="AS169" s="1"/>
      <c r="AT169" s="1"/>
      <c r="AU169" s="1"/>
      <c r="BK169" s="1"/>
      <c r="BL169" s="1"/>
      <c r="BM169" s="1"/>
      <c r="BN169" s="1"/>
    </row>
    <row r="170" spans="44:66" ht="12.75" x14ac:dyDescent="0.35">
      <c r="AR170" s="1"/>
      <c r="AS170" s="1"/>
      <c r="AT170" s="1"/>
      <c r="AU170" s="1"/>
      <c r="BK170" s="1"/>
      <c r="BL170" s="1"/>
      <c r="BM170" s="1"/>
      <c r="BN170" s="1"/>
    </row>
    <row r="171" spans="44:66" ht="12.75" x14ac:dyDescent="0.35">
      <c r="AR171" s="1"/>
      <c r="AS171" s="1"/>
      <c r="AT171" s="1"/>
      <c r="AU171" s="1"/>
      <c r="BK171" s="1"/>
      <c r="BL171" s="1"/>
      <c r="BM171" s="1"/>
      <c r="BN171" s="1"/>
    </row>
    <row r="172" spans="44:66" ht="12.75" x14ac:dyDescent="0.35">
      <c r="AR172" s="1"/>
      <c r="AS172" s="1"/>
      <c r="AT172" s="1"/>
      <c r="AU172" s="1"/>
      <c r="BK172" s="1"/>
      <c r="BL172" s="1"/>
      <c r="BM172" s="1"/>
      <c r="BN172" s="1"/>
    </row>
    <row r="173" spans="44:66" ht="12.75" x14ac:dyDescent="0.35">
      <c r="AR173" s="1"/>
      <c r="AS173" s="1"/>
      <c r="AT173" s="1"/>
      <c r="AU173" s="1"/>
      <c r="BK173" s="1"/>
      <c r="BL173" s="1"/>
      <c r="BM173" s="1"/>
      <c r="BN173" s="1"/>
    </row>
    <row r="174" spans="44:66" ht="12.75" x14ac:dyDescent="0.35">
      <c r="AR174" s="1"/>
      <c r="AS174" s="1"/>
      <c r="AT174" s="1"/>
      <c r="AU174" s="1"/>
      <c r="BK174" s="1"/>
      <c r="BL174" s="1"/>
      <c r="BM174" s="1"/>
      <c r="BN174" s="1"/>
    </row>
    <row r="175" spans="44:66" ht="12.75" x14ac:dyDescent="0.35">
      <c r="AR175" s="1"/>
      <c r="AS175" s="1"/>
      <c r="AT175" s="1"/>
      <c r="AU175" s="1"/>
      <c r="BK175" s="1"/>
      <c r="BL175" s="1"/>
      <c r="BM175" s="1"/>
      <c r="BN175" s="1"/>
    </row>
    <row r="176" spans="44:66" ht="12.75" x14ac:dyDescent="0.35">
      <c r="AR176" s="1"/>
      <c r="AS176" s="1"/>
      <c r="AT176" s="1"/>
      <c r="AU176" s="1"/>
      <c r="BK176" s="1"/>
      <c r="BL176" s="1"/>
      <c r="BM176" s="1"/>
      <c r="BN176" s="1"/>
    </row>
    <row r="177" spans="44:66" ht="12.75" x14ac:dyDescent="0.35">
      <c r="AR177" s="1"/>
      <c r="AS177" s="1"/>
      <c r="AT177" s="1"/>
      <c r="AU177" s="1"/>
      <c r="BK177" s="1"/>
      <c r="BL177" s="1"/>
      <c r="BM177" s="1"/>
      <c r="BN177" s="1"/>
    </row>
    <row r="178" spans="44:66" ht="12.75" x14ac:dyDescent="0.35">
      <c r="AR178" s="1"/>
      <c r="AS178" s="1"/>
      <c r="AT178" s="1"/>
      <c r="AU178" s="1"/>
      <c r="BK178" s="1"/>
      <c r="BL178" s="1"/>
      <c r="BM178" s="1"/>
      <c r="BN178" s="1"/>
    </row>
    <row r="179" spans="44:66" ht="12.75" x14ac:dyDescent="0.35">
      <c r="AR179" s="1"/>
      <c r="AS179" s="1"/>
      <c r="AT179" s="1"/>
      <c r="AU179" s="1"/>
      <c r="BK179" s="1"/>
      <c r="BL179" s="1"/>
      <c r="BM179" s="1"/>
      <c r="BN179" s="1"/>
    </row>
    <row r="180" spans="44:66" ht="12.75" x14ac:dyDescent="0.35">
      <c r="AR180" s="1"/>
      <c r="AS180" s="1"/>
      <c r="AT180" s="1"/>
      <c r="AU180" s="1"/>
      <c r="BK180" s="1"/>
      <c r="BL180" s="1"/>
      <c r="BM180" s="1"/>
      <c r="BN180" s="1"/>
    </row>
    <row r="181" spans="44:66" ht="12.75" x14ac:dyDescent="0.35">
      <c r="AR181" s="1"/>
      <c r="AS181" s="1"/>
      <c r="AT181" s="1"/>
      <c r="AU181" s="1"/>
      <c r="BK181" s="1"/>
      <c r="BL181" s="1"/>
      <c r="BM181" s="1"/>
      <c r="BN181" s="1"/>
    </row>
    <row r="182" spans="44:66" ht="12.75" x14ac:dyDescent="0.35">
      <c r="AR182" s="1"/>
      <c r="AS182" s="1"/>
      <c r="AT182" s="1"/>
      <c r="AU182" s="1"/>
      <c r="BK182" s="1"/>
      <c r="BL182" s="1"/>
      <c r="BM182" s="1"/>
      <c r="BN182" s="1"/>
    </row>
    <row r="183" spans="44:66" ht="12.75" x14ac:dyDescent="0.35">
      <c r="AR183" s="1"/>
      <c r="AS183" s="1"/>
      <c r="AT183" s="1"/>
      <c r="AU183" s="1"/>
      <c r="BK183" s="1"/>
      <c r="BL183" s="1"/>
      <c r="BM183" s="1"/>
      <c r="BN183" s="1"/>
    </row>
    <row r="184" spans="44:66" ht="12.75" x14ac:dyDescent="0.35">
      <c r="AR184" s="1"/>
      <c r="AS184" s="1"/>
      <c r="AT184" s="1"/>
      <c r="AU184" s="1"/>
      <c r="BK184" s="1"/>
      <c r="BL184" s="1"/>
      <c r="BM184" s="1"/>
      <c r="BN184" s="1"/>
    </row>
    <row r="185" spans="44:66" ht="12.75" x14ac:dyDescent="0.35">
      <c r="AR185" s="1"/>
      <c r="AS185" s="1"/>
      <c r="AT185" s="1"/>
      <c r="AU185" s="1"/>
      <c r="BK185" s="1"/>
      <c r="BL185" s="1"/>
      <c r="BM185" s="1"/>
      <c r="BN185" s="1"/>
    </row>
    <row r="186" spans="44:66" ht="12.75" x14ac:dyDescent="0.35">
      <c r="AR186" s="1"/>
      <c r="AS186" s="1"/>
      <c r="AT186" s="1"/>
      <c r="AU186" s="1"/>
      <c r="BK186" s="1"/>
      <c r="BL186" s="1"/>
      <c r="BM186" s="1"/>
      <c r="BN186" s="1"/>
    </row>
    <row r="187" spans="44:66" ht="12.75" x14ac:dyDescent="0.35">
      <c r="AR187" s="1"/>
      <c r="AS187" s="1"/>
      <c r="AT187" s="1"/>
      <c r="AU187" s="1"/>
      <c r="BK187" s="1"/>
      <c r="BL187" s="1"/>
      <c r="BM187" s="1"/>
      <c r="BN187" s="1"/>
    </row>
    <row r="188" spans="44:66" ht="12.75" x14ac:dyDescent="0.35">
      <c r="AR188" s="1"/>
      <c r="AS188" s="1"/>
      <c r="AT188" s="1"/>
      <c r="AU188" s="1"/>
      <c r="BK188" s="1"/>
      <c r="BL188" s="1"/>
      <c r="BM188" s="1"/>
      <c r="BN188" s="1"/>
    </row>
    <row r="189" spans="44:66" ht="12.75" x14ac:dyDescent="0.35">
      <c r="AR189" s="1"/>
      <c r="AS189" s="1"/>
      <c r="AT189" s="1"/>
      <c r="AU189" s="1"/>
      <c r="BK189" s="1"/>
      <c r="BL189" s="1"/>
      <c r="BM189" s="1"/>
      <c r="BN189" s="1"/>
    </row>
    <row r="190" spans="44:66" ht="12.75" x14ac:dyDescent="0.35">
      <c r="AR190" s="1"/>
      <c r="AS190" s="1"/>
      <c r="AT190" s="1"/>
      <c r="AU190" s="1"/>
      <c r="BK190" s="1"/>
      <c r="BL190" s="1"/>
      <c r="BM190" s="1"/>
      <c r="BN190" s="1"/>
    </row>
    <row r="191" spans="44:66" ht="12.75" x14ac:dyDescent="0.35">
      <c r="AR191" s="1"/>
      <c r="AS191" s="1"/>
      <c r="AT191" s="1"/>
      <c r="AU191" s="1"/>
      <c r="BK191" s="1"/>
      <c r="BL191" s="1"/>
      <c r="BM191" s="1"/>
      <c r="BN191" s="1"/>
    </row>
    <row r="192" spans="44:66" ht="12.75" x14ac:dyDescent="0.35">
      <c r="AR192" s="1"/>
      <c r="AS192" s="1"/>
      <c r="AT192" s="1"/>
      <c r="AU192" s="1"/>
      <c r="BK192" s="1"/>
      <c r="BL192" s="1"/>
      <c r="BM192" s="1"/>
      <c r="BN192" s="1"/>
    </row>
    <row r="193" spans="44:66" ht="12.75" x14ac:dyDescent="0.35">
      <c r="AR193" s="1"/>
      <c r="AS193" s="1"/>
      <c r="AT193" s="1"/>
      <c r="AU193" s="1"/>
      <c r="BK193" s="1"/>
      <c r="BL193" s="1"/>
      <c r="BM193" s="1"/>
      <c r="BN193" s="1"/>
    </row>
    <row r="194" spans="44:66" ht="12.75" x14ac:dyDescent="0.35">
      <c r="AR194" s="1"/>
      <c r="AS194" s="1"/>
      <c r="AT194" s="1"/>
      <c r="AU194" s="1"/>
      <c r="BK194" s="1"/>
      <c r="BL194" s="1"/>
      <c r="BM194" s="1"/>
      <c r="BN194" s="1"/>
    </row>
    <row r="195" spans="44:66" ht="12.75" x14ac:dyDescent="0.35">
      <c r="AR195" s="1"/>
      <c r="AS195" s="1"/>
      <c r="AT195" s="1"/>
      <c r="AU195" s="1"/>
      <c r="BK195" s="1"/>
      <c r="BL195" s="1"/>
      <c r="BM195" s="1"/>
      <c r="BN195" s="1"/>
    </row>
    <row r="196" spans="44:66" ht="12.75" x14ac:dyDescent="0.35">
      <c r="AR196" s="1"/>
      <c r="AS196" s="1"/>
      <c r="AT196" s="1"/>
      <c r="AU196" s="1"/>
      <c r="BK196" s="1"/>
      <c r="BL196" s="1"/>
      <c r="BM196" s="1"/>
      <c r="BN196" s="1"/>
    </row>
    <row r="197" spans="44:66" ht="12.75" x14ac:dyDescent="0.35">
      <c r="AR197" s="1"/>
      <c r="AS197" s="1"/>
      <c r="AT197" s="1"/>
      <c r="AU197" s="1"/>
      <c r="BK197" s="1"/>
      <c r="BL197" s="1"/>
      <c r="BM197" s="1"/>
      <c r="BN197" s="1"/>
    </row>
    <row r="198" spans="44:66" ht="12.75" x14ac:dyDescent="0.35">
      <c r="AR198" s="1"/>
      <c r="AS198" s="1"/>
      <c r="AT198" s="1"/>
      <c r="AU198" s="1"/>
      <c r="BK198" s="1"/>
      <c r="BL198" s="1"/>
      <c r="BM198" s="1"/>
      <c r="BN198" s="1"/>
    </row>
    <row r="199" spans="44:66" ht="12.75" x14ac:dyDescent="0.35">
      <c r="AR199" s="1"/>
      <c r="AS199" s="1"/>
      <c r="AT199" s="1"/>
      <c r="AU199" s="1"/>
      <c r="BK199" s="1"/>
      <c r="BL199" s="1"/>
      <c r="BM199" s="1"/>
      <c r="BN199" s="1"/>
    </row>
    <row r="200" spans="44:66" ht="12.75" x14ac:dyDescent="0.35">
      <c r="AR200" s="1"/>
      <c r="AS200" s="1"/>
      <c r="AT200" s="1"/>
      <c r="AU200" s="1"/>
      <c r="BK200" s="1"/>
      <c r="BL200" s="1"/>
      <c r="BM200" s="1"/>
      <c r="BN200" s="1"/>
    </row>
    <row r="201" spans="44:66" ht="12.75" x14ac:dyDescent="0.35">
      <c r="AR201" s="1"/>
      <c r="AS201" s="1"/>
      <c r="AT201" s="1"/>
      <c r="AU201" s="1"/>
      <c r="BK201" s="1"/>
      <c r="BL201" s="1"/>
      <c r="BM201" s="1"/>
      <c r="BN201" s="1"/>
    </row>
    <row r="202" spans="44:66" ht="12.75" x14ac:dyDescent="0.35">
      <c r="AR202" s="1"/>
      <c r="AS202" s="1"/>
      <c r="AT202" s="1"/>
      <c r="AU202" s="1"/>
      <c r="BK202" s="1"/>
      <c r="BL202" s="1"/>
      <c r="BM202" s="1"/>
      <c r="BN202" s="1"/>
    </row>
    <row r="203" spans="44:66" ht="12.75" x14ac:dyDescent="0.35">
      <c r="AR203" s="1"/>
      <c r="AS203" s="1"/>
      <c r="AT203" s="1"/>
      <c r="AU203" s="1"/>
      <c r="BK203" s="1"/>
      <c r="BL203" s="1"/>
      <c r="BM203" s="1"/>
      <c r="BN203" s="1"/>
    </row>
    <row r="204" spans="44:66" ht="12.75" x14ac:dyDescent="0.35">
      <c r="AR204" s="1"/>
      <c r="AS204" s="1"/>
      <c r="AT204" s="1"/>
      <c r="AU204" s="1"/>
      <c r="BK204" s="1"/>
      <c r="BL204" s="1"/>
      <c r="BM204" s="1"/>
      <c r="BN204" s="1"/>
    </row>
    <row r="205" spans="44:66" ht="12.75" x14ac:dyDescent="0.35">
      <c r="AR205" s="1"/>
      <c r="AS205" s="1"/>
      <c r="AT205" s="1"/>
      <c r="AU205" s="1"/>
      <c r="BK205" s="1"/>
      <c r="BL205" s="1"/>
      <c r="BM205" s="1"/>
      <c r="BN205" s="1"/>
    </row>
    <row r="206" spans="44:66" ht="12.75" x14ac:dyDescent="0.35">
      <c r="AR206" s="1"/>
      <c r="AS206" s="1"/>
      <c r="AT206" s="1"/>
      <c r="AU206" s="1"/>
      <c r="BK206" s="1"/>
      <c r="BL206" s="1"/>
      <c r="BM206" s="1"/>
      <c r="BN206" s="1"/>
    </row>
    <row r="207" spans="44:66" ht="12.75" x14ac:dyDescent="0.35">
      <c r="AR207" s="1"/>
      <c r="AS207" s="1"/>
      <c r="AT207" s="1"/>
      <c r="AU207" s="1"/>
      <c r="BK207" s="1"/>
      <c r="BL207" s="1"/>
      <c r="BM207" s="1"/>
      <c r="BN207" s="1"/>
    </row>
    <row r="208" spans="44:66" ht="12.75" x14ac:dyDescent="0.35">
      <c r="AR208" s="1"/>
      <c r="AS208" s="1"/>
      <c r="AT208" s="1"/>
      <c r="AU208" s="1"/>
      <c r="BK208" s="1"/>
      <c r="BL208" s="1"/>
      <c r="BM208" s="1"/>
      <c r="BN208" s="1"/>
    </row>
    <row r="209" spans="44:66" ht="12.75" x14ac:dyDescent="0.35">
      <c r="AR209" s="1"/>
      <c r="AS209" s="1"/>
      <c r="AT209" s="1"/>
      <c r="AU209" s="1"/>
      <c r="BK209" s="1"/>
      <c r="BL209" s="1"/>
      <c r="BM209" s="1"/>
      <c r="BN209" s="1"/>
    </row>
    <row r="210" spans="44:66" ht="12.75" x14ac:dyDescent="0.35">
      <c r="AR210" s="1"/>
      <c r="AS210" s="1"/>
      <c r="AT210" s="1"/>
      <c r="AU210" s="1"/>
      <c r="BK210" s="1"/>
      <c r="BL210" s="1"/>
      <c r="BM210" s="1"/>
      <c r="BN210" s="1"/>
    </row>
    <row r="211" spans="44:66" ht="12.75" x14ac:dyDescent="0.35">
      <c r="AR211" s="1"/>
      <c r="AS211" s="1"/>
      <c r="AT211" s="1"/>
      <c r="AU211" s="1"/>
      <c r="BK211" s="1"/>
      <c r="BL211" s="1"/>
      <c r="BM211" s="1"/>
      <c r="BN211" s="1"/>
    </row>
    <row r="212" spans="44:66" ht="12.75" x14ac:dyDescent="0.35">
      <c r="AR212" s="1"/>
      <c r="AS212" s="1"/>
      <c r="AT212" s="1"/>
      <c r="AU212" s="1"/>
      <c r="BK212" s="1"/>
      <c r="BL212" s="1"/>
      <c r="BM212" s="1"/>
      <c r="BN212" s="1"/>
    </row>
    <row r="213" spans="44:66" ht="12.75" x14ac:dyDescent="0.35">
      <c r="AR213" s="1"/>
      <c r="AS213" s="1"/>
      <c r="AT213" s="1"/>
      <c r="AU213" s="1"/>
      <c r="BK213" s="1"/>
      <c r="BL213" s="1"/>
      <c r="BM213" s="1"/>
      <c r="BN213" s="1"/>
    </row>
    <row r="214" spans="44:66" ht="12.75" x14ac:dyDescent="0.35">
      <c r="AR214" s="1"/>
      <c r="AS214" s="1"/>
      <c r="AT214" s="1"/>
      <c r="AU214" s="1"/>
      <c r="BK214" s="1"/>
      <c r="BL214" s="1"/>
      <c r="BM214" s="1"/>
      <c r="BN214" s="1"/>
    </row>
    <row r="215" spans="44:66" ht="12.75" x14ac:dyDescent="0.35">
      <c r="AR215" s="1"/>
      <c r="AS215" s="1"/>
      <c r="AT215" s="1"/>
      <c r="AU215" s="1"/>
      <c r="BK215" s="1"/>
      <c r="BL215" s="1"/>
      <c r="BM215" s="1"/>
      <c r="BN215" s="1"/>
    </row>
    <row r="216" spans="44:66" ht="12.75" x14ac:dyDescent="0.35">
      <c r="AR216" s="1"/>
      <c r="AS216" s="1"/>
      <c r="AT216" s="1"/>
      <c r="AU216" s="1"/>
      <c r="BK216" s="1"/>
      <c r="BL216" s="1"/>
      <c r="BM216" s="1"/>
      <c r="BN216" s="1"/>
    </row>
    <row r="217" spans="44:66" ht="12.75" x14ac:dyDescent="0.35">
      <c r="AR217" s="1"/>
      <c r="AS217" s="1"/>
      <c r="AT217" s="1"/>
      <c r="AU217" s="1"/>
      <c r="BK217" s="1"/>
      <c r="BL217" s="1"/>
      <c r="BM217" s="1"/>
      <c r="BN217" s="1"/>
    </row>
    <row r="218" spans="44:66" ht="12.75" x14ac:dyDescent="0.35">
      <c r="AR218" s="1"/>
      <c r="AS218" s="1"/>
      <c r="AT218" s="1"/>
      <c r="AU218" s="1"/>
      <c r="BK218" s="1"/>
      <c r="BL218" s="1"/>
      <c r="BM218" s="1"/>
      <c r="BN218" s="1"/>
    </row>
    <row r="219" spans="44:66" ht="12.75" x14ac:dyDescent="0.35">
      <c r="AR219" s="1"/>
      <c r="AS219" s="1"/>
      <c r="AT219" s="1"/>
      <c r="AU219" s="1"/>
      <c r="BK219" s="1"/>
      <c r="BL219" s="1"/>
      <c r="BM219" s="1"/>
      <c r="BN219" s="1"/>
    </row>
    <row r="220" spans="44:66" ht="12.75" x14ac:dyDescent="0.35">
      <c r="AR220" s="1"/>
      <c r="AS220" s="1"/>
      <c r="AT220" s="1"/>
      <c r="AU220" s="1"/>
      <c r="BK220" s="1"/>
      <c r="BL220" s="1"/>
      <c r="BM220" s="1"/>
      <c r="BN220" s="1"/>
    </row>
    <row r="221" spans="44:66" ht="12.75" x14ac:dyDescent="0.35">
      <c r="AR221" s="1"/>
      <c r="AS221" s="1"/>
      <c r="AT221" s="1"/>
      <c r="AU221" s="1"/>
      <c r="BK221" s="1"/>
      <c r="BL221" s="1"/>
      <c r="BM221" s="1"/>
      <c r="BN221" s="1"/>
    </row>
    <row r="222" spans="44:66" ht="12.75" x14ac:dyDescent="0.35">
      <c r="AR222" s="1"/>
      <c r="AS222" s="1"/>
      <c r="AT222" s="1"/>
      <c r="AU222" s="1"/>
      <c r="BK222" s="1"/>
      <c r="BL222" s="1"/>
      <c r="BM222" s="1"/>
      <c r="BN222" s="1"/>
    </row>
    <row r="223" spans="44:66" ht="12.75" x14ac:dyDescent="0.35">
      <c r="AR223" s="1"/>
      <c r="AS223" s="1"/>
      <c r="AT223" s="1"/>
      <c r="AU223" s="1"/>
      <c r="BK223" s="1"/>
      <c r="BL223" s="1"/>
      <c r="BM223" s="1"/>
      <c r="BN223" s="1"/>
    </row>
    <row r="224" spans="44:66" ht="12.75" x14ac:dyDescent="0.35">
      <c r="AR224" s="1"/>
      <c r="AS224" s="1"/>
      <c r="AT224" s="1"/>
      <c r="AU224" s="1"/>
      <c r="BK224" s="1"/>
      <c r="BL224" s="1"/>
      <c r="BM224" s="1"/>
      <c r="BN224" s="1"/>
    </row>
    <row r="225" spans="44:66" ht="12.75" x14ac:dyDescent="0.35">
      <c r="AR225" s="1"/>
      <c r="AS225" s="1"/>
      <c r="AT225" s="1"/>
      <c r="AU225" s="1"/>
      <c r="BK225" s="1"/>
      <c r="BL225" s="1"/>
      <c r="BM225" s="1"/>
      <c r="BN225" s="1"/>
    </row>
    <row r="226" spans="44:66" ht="12.75" x14ac:dyDescent="0.35">
      <c r="AR226" s="1"/>
      <c r="AS226" s="1"/>
      <c r="AT226" s="1"/>
      <c r="AU226" s="1"/>
      <c r="BK226" s="1"/>
      <c r="BL226" s="1"/>
      <c r="BM226" s="1"/>
      <c r="BN226" s="1"/>
    </row>
    <row r="227" spans="44:66" ht="12.75" x14ac:dyDescent="0.35">
      <c r="AR227" s="1"/>
      <c r="AS227" s="1"/>
      <c r="AT227" s="1"/>
      <c r="AU227" s="1"/>
      <c r="BK227" s="1"/>
      <c r="BL227" s="1"/>
      <c r="BM227" s="1"/>
      <c r="BN227" s="1"/>
    </row>
    <row r="228" spans="44:66" ht="12.75" x14ac:dyDescent="0.35">
      <c r="AR228" s="1"/>
      <c r="AS228" s="1"/>
      <c r="AT228" s="1"/>
      <c r="AU228" s="1"/>
      <c r="BK228" s="1"/>
      <c r="BL228" s="1"/>
      <c r="BM228" s="1"/>
      <c r="BN228" s="1"/>
    </row>
    <row r="229" spans="44:66" ht="12.75" x14ac:dyDescent="0.35">
      <c r="AR229" s="1"/>
      <c r="AS229" s="1"/>
      <c r="AT229" s="1"/>
      <c r="AU229" s="1"/>
      <c r="BK229" s="1"/>
      <c r="BL229" s="1"/>
      <c r="BM229" s="1"/>
      <c r="BN229" s="1"/>
    </row>
    <row r="230" spans="44:66" ht="12.75" x14ac:dyDescent="0.35">
      <c r="AR230" s="1"/>
      <c r="AS230" s="1"/>
      <c r="AT230" s="1"/>
      <c r="AU230" s="1"/>
      <c r="BK230" s="1"/>
      <c r="BL230" s="1"/>
      <c r="BM230" s="1"/>
      <c r="BN230" s="1"/>
    </row>
    <row r="231" spans="44:66" ht="12.75" x14ac:dyDescent="0.35">
      <c r="AR231" s="1"/>
      <c r="AS231" s="1"/>
      <c r="AT231" s="1"/>
      <c r="AU231" s="1"/>
      <c r="BK231" s="1"/>
      <c r="BL231" s="1"/>
      <c r="BM231" s="1"/>
      <c r="BN231" s="1"/>
    </row>
    <row r="232" spans="44:66" ht="12.75" x14ac:dyDescent="0.35">
      <c r="AR232" s="1"/>
      <c r="AS232" s="1"/>
      <c r="AT232" s="1"/>
      <c r="AU232" s="1"/>
      <c r="BK232" s="1"/>
      <c r="BL232" s="1"/>
      <c r="BM232" s="1"/>
      <c r="BN232" s="1"/>
    </row>
    <row r="233" spans="44:66" ht="12.75" x14ac:dyDescent="0.35">
      <c r="AR233" s="1"/>
      <c r="AS233" s="1"/>
      <c r="AT233" s="1"/>
      <c r="AU233" s="1"/>
      <c r="BK233" s="1"/>
      <c r="BL233" s="1"/>
      <c r="BM233" s="1"/>
      <c r="BN233" s="1"/>
    </row>
    <row r="234" spans="44:66" ht="12.75" x14ac:dyDescent="0.35">
      <c r="AR234" s="1"/>
      <c r="AS234" s="1"/>
      <c r="AT234" s="1"/>
      <c r="AU234" s="1"/>
      <c r="BK234" s="1"/>
      <c r="BL234" s="1"/>
      <c r="BM234" s="1"/>
      <c r="BN234" s="1"/>
    </row>
    <row r="235" spans="44:66" ht="12.75" x14ac:dyDescent="0.35">
      <c r="AR235" s="1"/>
      <c r="AS235" s="1"/>
      <c r="AT235" s="1"/>
      <c r="AU235" s="1"/>
      <c r="BK235" s="1"/>
      <c r="BL235" s="1"/>
      <c r="BM235" s="1"/>
      <c r="BN235" s="1"/>
    </row>
    <row r="236" spans="44:66" ht="12.75" x14ac:dyDescent="0.35">
      <c r="AR236" s="1"/>
      <c r="AS236" s="1"/>
      <c r="AT236" s="1"/>
      <c r="AU236" s="1"/>
      <c r="BK236" s="1"/>
      <c r="BL236" s="1"/>
      <c r="BM236" s="1"/>
      <c r="BN236" s="1"/>
    </row>
    <row r="237" spans="44:66" ht="12.75" x14ac:dyDescent="0.35">
      <c r="AR237" s="1"/>
      <c r="AS237" s="1"/>
      <c r="AT237" s="1"/>
      <c r="AU237" s="1"/>
      <c r="BK237" s="1"/>
      <c r="BL237" s="1"/>
      <c r="BM237" s="1"/>
      <c r="BN237" s="1"/>
    </row>
    <row r="238" spans="44:66" ht="12.75" x14ac:dyDescent="0.35">
      <c r="AR238" s="1"/>
      <c r="AS238" s="1"/>
      <c r="AT238" s="1"/>
      <c r="AU238" s="1"/>
      <c r="BK238" s="1"/>
      <c r="BL238" s="1"/>
      <c r="BM238" s="1"/>
      <c r="BN238" s="1"/>
    </row>
    <row r="239" spans="44:66" ht="12.75" x14ac:dyDescent="0.35">
      <c r="AR239" s="1"/>
      <c r="AS239" s="1"/>
      <c r="AT239" s="1"/>
      <c r="AU239" s="1"/>
      <c r="BK239" s="1"/>
      <c r="BL239" s="1"/>
      <c r="BM239" s="1"/>
      <c r="BN239" s="1"/>
    </row>
    <row r="240" spans="44:66" ht="12.75" x14ac:dyDescent="0.35">
      <c r="AR240" s="1"/>
      <c r="AS240" s="1"/>
      <c r="AT240" s="1"/>
      <c r="AU240" s="1"/>
      <c r="BK240" s="1"/>
      <c r="BL240" s="1"/>
      <c r="BM240" s="1"/>
      <c r="BN240" s="1"/>
    </row>
    <row r="241" spans="44:66" ht="12.75" x14ac:dyDescent="0.35">
      <c r="AR241" s="1"/>
      <c r="AS241" s="1"/>
      <c r="AT241" s="1"/>
      <c r="AU241" s="1"/>
      <c r="BK241" s="1"/>
      <c r="BL241" s="1"/>
      <c r="BM241" s="1"/>
      <c r="BN241" s="1"/>
    </row>
    <row r="242" spans="44:66" ht="12.75" x14ac:dyDescent="0.35">
      <c r="AR242" s="1"/>
      <c r="AS242" s="1"/>
      <c r="AT242" s="1"/>
      <c r="AU242" s="1"/>
      <c r="BK242" s="1"/>
      <c r="BL242" s="1"/>
      <c r="BM242" s="1"/>
      <c r="BN242" s="1"/>
    </row>
    <row r="243" spans="44:66" ht="12.75" x14ac:dyDescent="0.35">
      <c r="AR243" s="1"/>
      <c r="AS243" s="1"/>
      <c r="AT243" s="1"/>
      <c r="AU243" s="1"/>
      <c r="BK243" s="1"/>
      <c r="BL243" s="1"/>
      <c r="BM243" s="1"/>
      <c r="BN243" s="1"/>
    </row>
    <row r="244" spans="44:66" ht="12.75" x14ac:dyDescent="0.35">
      <c r="AR244" s="1"/>
      <c r="AS244" s="1"/>
      <c r="AT244" s="1"/>
      <c r="AU244" s="1"/>
      <c r="BK244" s="1"/>
      <c r="BL244" s="1"/>
      <c r="BM244" s="1"/>
      <c r="BN244" s="1"/>
    </row>
    <row r="245" spans="44:66" ht="12.75" x14ac:dyDescent="0.35">
      <c r="AR245" s="1"/>
      <c r="AS245" s="1"/>
      <c r="AT245" s="1"/>
      <c r="AU245" s="1"/>
      <c r="BK245" s="1"/>
      <c r="BL245" s="1"/>
      <c r="BM245" s="1"/>
      <c r="BN245" s="1"/>
    </row>
    <row r="246" spans="44:66" ht="12.75" x14ac:dyDescent="0.35">
      <c r="AR246" s="1"/>
      <c r="AS246" s="1"/>
      <c r="AT246" s="1"/>
      <c r="AU246" s="1"/>
      <c r="BK246" s="1"/>
      <c r="BL246" s="1"/>
      <c r="BM246" s="1"/>
      <c r="BN246" s="1"/>
    </row>
    <row r="247" spans="44:66" ht="12.75" x14ac:dyDescent="0.35">
      <c r="AR247" s="1"/>
      <c r="AS247" s="1"/>
      <c r="AT247" s="1"/>
      <c r="AU247" s="1"/>
      <c r="BK247" s="1"/>
      <c r="BL247" s="1"/>
      <c r="BM247" s="1"/>
      <c r="BN247" s="1"/>
    </row>
    <row r="248" spans="44:66" ht="12.75" x14ac:dyDescent="0.35">
      <c r="AR248" s="1"/>
      <c r="AS248" s="1"/>
      <c r="AT248" s="1"/>
      <c r="AU248" s="1"/>
      <c r="BK248" s="1"/>
      <c r="BL248" s="1"/>
      <c r="BM248" s="1"/>
      <c r="BN248" s="1"/>
    </row>
    <row r="249" spans="44:66" ht="12.75" x14ac:dyDescent="0.35">
      <c r="AR249" s="1"/>
      <c r="AS249" s="1"/>
      <c r="AT249" s="1"/>
      <c r="AU249" s="1"/>
      <c r="BK249" s="1"/>
      <c r="BL249" s="1"/>
      <c r="BM249" s="1"/>
      <c r="BN249" s="1"/>
    </row>
    <row r="250" spans="44:66" ht="12.75" x14ac:dyDescent="0.35">
      <c r="AR250" s="1"/>
      <c r="AS250" s="1"/>
      <c r="AT250" s="1"/>
      <c r="AU250" s="1"/>
      <c r="BK250" s="1"/>
      <c r="BL250" s="1"/>
      <c r="BM250" s="1"/>
      <c r="BN250" s="1"/>
    </row>
    <row r="251" spans="44:66" ht="12.75" x14ac:dyDescent="0.35">
      <c r="AR251" s="1"/>
      <c r="AS251" s="1"/>
      <c r="AT251" s="1"/>
      <c r="AU251" s="1"/>
      <c r="BK251" s="1"/>
      <c r="BL251" s="1"/>
      <c r="BM251" s="1"/>
      <c r="BN251" s="1"/>
    </row>
    <row r="252" spans="44:66" ht="12.75" x14ac:dyDescent="0.35">
      <c r="AR252" s="1"/>
      <c r="AS252" s="1"/>
      <c r="AT252" s="1"/>
      <c r="AU252" s="1"/>
      <c r="BK252" s="1"/>
      <c r="BL252" s="1"/>
      <c r="BM252" s="1"/>
      <c r="BN252" s="1"/>
    </row>
    <row r="253" spans="44:66" ht="12.75" x14ac:dyDescent="0.35">
      <c r="AR253" s="1"/>
      <c r="AS253" s="1"/>
      <c r="AT253" s="1"/>
      <c r="AU253" s="1"/>
      <c r="BK253" s="1"/>
      <c r="BL253" s="1"/>
      <c r="BM253" s="1"/>
      <c r="BN253" s="1"/>
    </row>
    <row r="254" spans="44:66" ht="12.75" x14ac:dyDescent="0.35">
      <c r="AR254" s="1"/>
      <c r="AS254" s="1"/>
      <c r="AT254" s="1"/>
      <c r="AU254" s="1"/>
      <c r="BK254" s="1"/>
      <c r="BL254" s="1"/>
      <c r="BM254" s="1"/>
      <c r="BN254" s="1"/>
    </row>
    <row r="255" spans="44:66" ht="12.75" x14ac:dyDescent="0.35">
      <c r="AR255" s="1"/>
      <c r="AS255" s="1"/>
      <c r="AT255" s="1"/>
      <c r="AU255" s="1"/>
      <c r="BK255" s="1"/>
      <c r="BL255" s="1"/>
      <c r="BM255" s="1"/>
      <c r="BN255" s="1"/>
    </row>
    <row r="256" spans="44:66" ht="12.75" x14ac:dyDescent="0.35">
      <c r="AR256" s="1"/>
      <c r="AS256" s="1"/>
      <c r="AT256" s="1"/>
      <c r="AU256" s="1"/>
      <c r="BK256" s="1"/>
      <c r="BL256" s="1"/>
      <c r="BM256" s="1"/>
      <c r="BN256" s="1"/>
    </row>
    <row r="257" spans="44:66" ht="12.75" x14ac:dyDescent="0.35">
      <c r="AR257" s="1"/>
      <c r="AS257" s="1"/>
      <c r="AT257" s="1"/>
      <c r="AU257" s="1"/>
      <c r="BK257" s="1"/>
      <c r="BL257" s="1"/>
      <c r="BM257" s="1"/>
      <c r="BN257" s="1"/>
    </row>
    <row r="258" spans="44:66" ht="12.75" x14ac:dyDescent="0.35">
      <c r="AR258" s="1"/>
      <c r="AS258" s="1"/>
      <c r="AT258" s="1"/>
      <c r="AU258" s="1"/>
      <c r="BK258" s="1"/>
      <c r="BL258" s="1"/>
      <c r="BM258" s="1"/>
      <c r="BN258" s="1"/>
    </row>
    <row r="259" spans="44:66" ht="12.75" x14ac:dyDescent="0.35">
      <c r="AR259" s="1"/>
      <c r="AS259" s="1"/>
      <c r="AT259" s="1"/>
      <c r="AU259" s="1"/>
      <c r="BK259" s="1"/>
      <c r="BL259" s="1"/>
      <c r="BM259" s="1"/>
      <c r="BN259" s="1"/>
    </row>
    <row r="260" spans="44:66" ht="12.75" x14ac:dyDescent="0.35">
      <c r="AR260" s="1"/>
      <c r="AS260" s="1"/>
      <c r="AT260" s="1"/>
      <c r="AU260" s="1"/>
      <c r="BK260" s="1"/>
      <c r="BL260" s="1"/>
      <c r="BM260" s="1"/>
      <c r="BN260" s="1"/>
    </row>
    <row r="261" spans="44:66" ht="12.75" x14ac:dyDescent="0.35">
      <c r="AR261" s="1"/>
      <c r="AS261" s="1"/>
      <c r="AT261" s="1"/>
      <c r="AU261" s="1"/>
      <c r="BK261" s="1"/>
      <c r="BL261" s="1"/>
      <c r="BM261" s="1"/>
      <c r="BN261" s="1"/>
    </row>
    <row r="262" spans="44:66" ht="12.75" x14ac:dyDescent="0.35">
      <c r="AR262" s="1"/>
      <c r="AS262" s="1"/>
      <c r="AT262" s="1"/>
      <c r="AU262" s="1"/>
      <c r="BK262" s="1"/>
      <c r="BL262" s="1"/>
      <c r="BM262" s="1"/>
      <c r="BN262" s="1"/>
    </row>
    <row r="263" spans="44:66" ht="12.75" x14ac:dyDescent="0.35">
      <c r="AR263" s="1"/>
      <c r="AS263" s="1"/>
      <c r="AT263" s="1"/>
      <c r="AU263" s="1"/>
      <c r="BK263" s="1"/>
      <c r="BL263" s="1"/>
      <c r="BM263" s="1"/>
      <c r="BN263" s="1"/>
    </row>
    <row r="264" spans="44:66" ht="12.75" x14ac:dyDescent="0.35">
      <c r="AR264" s="1"/>
      <c r="AS264" s="1"/>
      <c r="AT264" s="1"/>
      <c r="AU264" s="1"/>
      <c r="BK264" s="1"/>
      <c r="BL264" s="1"/>
      <c r="BM264" s="1"/>
      <c r="BN264" s="1"/>
    </row>
    <row r="265" spans="44:66" ht="12.75" x14ac:dyDescent="0.35">
      <c r="AR265" s="1"/>
      <c r="AS265" s="1"/>
      <c r="AT265" s="1"/>
      <c r="AU265" s="1"/>
      <c r="BK265" s="1"/>
      <c r="BL265" s="1"/>
      <c r="BM265" s="1"/>
      <c r="BN265" s="1"/>
    </row>
    <row r="266" spans="44:66" ht="12.75" x14ac:dyDescent="0.35">
      <c r="AR266" s="1"/>
      <c r="AS266" s="1"/>
      <c r="AT266" s="1"/>
      <c r="AU266" s="1"/>
      <c r="BK266" s="1"/>
      <c r="BL266" s="1"/>
      <c r="BM266" s="1"/>
      <c r="BN266" s="1"/>
    </row>
    <row r="267" spans="44:66" ht="12.75" x14ac:dyDescent="0.35">
      <c r="AR267" s="1"/>
      <c r="AS267" s="1"/>
      <c r="AT267" s="1"/>
      <c r="AU267" s="1"/>
      <c r="BK267" s="1"/>
      <c r="BL267" s="1"/>
      <c r="BM267" s="1"/>
      <c r="BN267" s="1"/>
    </row>
    <row r="268" spans="44:66" ht="12.75" x14ac:dyDescent="0.35">
      <c r="AR268" s="1"/>
      <c r="AS268" s="1"/>
      <c r="AT268" s="1"/>
      <c r="AU268" s="1"/>
      <c r="BK268" s="1"/>
      <c r="BL268" s="1"/>
      <c r="BM268" s="1"/>
      <c r="BN268" s="1"/>
    </row>
    <row r="269" spans="44:66" ht="12.75" x14ac:dyDescent="0.35">
      <c r="AR269" s="1"/>
      <c r="AS269" s="1"/>
      <c r="AT269" s="1"/>
      <c r="AU269" s="1"/>
      <c r="BK269" s="1"/>
      <c r="BL269" s="1"/>
      <c r="BM269" s="1"/>
      <c r="BN269" s="1"/>
    </row>
    <row r="270" spans="44:66" ht="12.75" x14ac:dyDescent="0.35">
      <c r="AR270" s="1"/>
      <c r="AS270" s="1"/>
      <c r="AT270" s="1"/>
      <c r="AU270" s="1"/>
      <c r="BK270" s="1"/>
      <c r="BL270" s="1"/>
      <c r="BM270" s="1"/>
      <c r="BN270" s="1"/>
    </row>
    <row r="271" spans="44:66" ht="12.75" x14ac:dyDescent="0.35">
      <c r="AR271" s="1"/>
      <c r="AS271" s="1"/>
      <c r="AT271" s="1"/>
      <c r="AU271" s="1"/>
      <c r="BK271" s="1"/>
      <c r="BL271" s="1"/>
      <c r="BM271" s="1"/>
      <c r="BN271" s="1"/>
    </row>
    <row r="272" spans="44:66" ht="12.75" x14ac:dyDescent="0.35">
      <c r="AR272" s="1"/>
      <c r="AS272" s="1"/>
      <c r="AT272" s="1"/>
      <c r="AU272" s="1"/>
      <c r="BK272" s="1"/>
      <c r="BL272" s="1"/>
      <c r="BM272" s="1"/>
      <c r="BN272" s="1"/>
    </row>
    <row r="273" spans="44:66" ht="12.75" x14ac:dyDescent="0.35">
      <c r="AR273" s="1"/>
      <c r="AS273" s="1"/>
      <c r="AT273" s="1"/>
      <c r="AU273" s="1"/>
      <c r="BK273" s="1"/>
      <c r="BL273" s="1"/>
      <c r="BM273" s="1"/>
      <c r="BN273" s="1"/>
    </row>
    <row r="274" spans="44:66" ht="12.75" x14ac:dyDescent="0.35">
      <c r="AR274" s="1"/>
      <c r="AS274" s="1"/>
      <c r="AT274" s="1"/>
      <c r="AU274" s="1"/>
      <c r="BK274" s="1"/>
      <c r="BL274" s="1"/>
      <c r="BM274" s="1"/>
      <c r="BN274" s="1"/>
    </row>
    <row r="275" spans="44:66" ht="12.75" x14ac:dyDescent="0.35">
      <c r="AR275" s="1"/>
      <c r="AS275" s="1"/>
      <c r="AT275" s="1"/>
      <c r="AU275" s="1"/>
      <c r="BK275" s="1"/>
      <c r="BL275" s="1"/>
      <c r="BM275" s="1"/>
      <c r="BN275" s="1"/>
    </row>
    <row r="276" spans="44:66" ht="12.75" x14ac:dyDescent="0.35">
      <c r="AR276" s="1"/>
      <c r="AS276" s="1"/>
      <c r="AT276" s="1"/>
      <c r="AU276" s="1"/>
      <c r="BK276" s="1"/>
      <c r="BL276" s="1"/>
      <c r="BM276" s="1"/>
      <c r="BN276" s="1"/>
    </row>
    <row r="277" spans="44:66" ht="12.75" x14ac:dyDescent="0.35">
      <c r="AR277" s="1"/>
      <c r="AS277" s="1"/>
      <c r="AT277" s="1"/>
      <c r="AU277" s="1"/>
      <c r="BK277" s="1"/>
      <c r="BL277" s="1"/>
      <c r="BM277" s="1"/>
      <c r="BN277" s="1"/>
    </row>
    <row r="278" spans="44:66" ht="12.75" x14ac:dyDescent="0.35">
      <c r="AR278" s="1"/>
      <c r="AS278" s="1"/>
      <c r="AT278" s="1"/>
      <c r="AU278" s="1"/>
      <c r="BK278" s="1"/>
      <c r="BL278" s="1"/>
      <c r="BM278" s="1"/>
      <c r="BN278" s="1"/>
    </row>
    <row r="279" spans="44:66" ht="12.75" x14ac:dyDescent="0.35">
      <c r="AR279" s="1"/>
      <c r="AS279" s="1"/>
      <c r="AT279" s="1"/>
      <c r="AU279" s="1"/>
      <c r="BK279" s="1"/>
      <c r="BL279" s="1"/>
      <c r="BM279" s="1"/>
      <c r="BN279" s="1"/>
    </row>
    <row r="280" spans="44:66" ht="12.75" x14ac:dyDescent="0.35">
      <c r="AR280" s="1"/>
      <c r="AS280" s="1"/>
      <c r="AT280" s="1"/>
      <c r="AU280" s="1"/>
      <c r="BK280" s="1"/>
      <c r="BL280" s="1"/>
      <c r="BM280" s="1"/>
      <c r="BN280" s="1"/>
    </row>
    <row r="281" spans="44:66" ht="12.75" x14ac:dyDescent="0.35">
      <c r="AR281" s="1"/>
      <c r="AS281" s="1"/>
      <c r="AT281" s="1"/>
      <c r="AU281" s="1"/>
      <c r="BK281" s="1"/>
      <c r="BL281" s="1"/>
      <c r="BM281" s="1"/>
      <c r="BN281" s="1"/>
    </row>
    <row r="282" spans="44:66" ht="12.75" x14ac:dyDescent="0.35">
      <c r="AR282" s="1"/>
      <c r="AS282" s="1"/>
      <c r="AT282" s="1"/>
      <c r="AU282" s="1"/>
      <c r="BK282" s="1"/>
      <c r="BL282" s="1"/>
      <c r="BM282" s="1"/>
      <c r="BN282" s="1"/>
    </row>
    <row r="283" spans="44:66" ht="12.75" x14ac:dyDescent="0.35">
      <c r="AR283" s="1"/>
      <c r="AS283" s="1"/>
      <c r="AT283" s="1"/>
      <c r="AU283" s="1"/>
      <c r="BK283" s="1"/>
      <c r="BL283" s="1"/>
      <c r="BM283" s="1"/>
      <c r="BN283" s="1"/>
    </row>
    <row r="284" spans="44:66" ht="12.75" x14ac:dyDescent="0.35">
      <c r="AR284" s="1"/>
      <c r="AS284" s="1"/>
      <c r="AT284" s="1"/>
      <c r="AU284" s="1"/>
      <c r="BK284" s="1"/>
      <c r="BL284" s="1"/>
      <c r="BM284" s="1"/>
      <c r="BN284" s="1"/>
    </row>
    <row r="285" spans="44:66" ht="12.75" x14ac:dyDescent="0.35">
      <c r="AR285" s="1"/>
      <c r="AS285" s="1"/>
      <c r="AT285" s="1"/>
      <c r="AU285" s="1"/>
      <c r="BK285" s="1"/>
      <c r="BL285" s="1"/>
      <c r="BM285" s="1"/>
      <c r="BN285" s="1"/>
    </row>
    <row r="286" spans="44:66" ht="12.75" x14ac:dyDescent="0.35">
      <c r="AR286" s="1"/>
      <c r="AS286" s="1"/>
      <c r="AT286" s="1"/>
      <c r="AU286" s="1"/>
      <c r="BK286" s="1"/>
      <c r="BL286" s="1"/>
      <c r="BM286" s="1"/>
      <c r="BN286" s="1"/>
    </row>
    <row r="287" spans="44:66" ht="12.75" x14ac:dyDescent="0.35">
      <c r="AR287" s="1"/>
      <c r="AS287" s="1"/>
      <c r="AT287" s="1"/>
      <c r="AU287" s="1"/>
      <c r="BK287" s="1"/>
      <c r="BL287" s="1"/>
      <c r="BM287" s="1"/>
      <c r="BN287" s="1"/>
    </row>
    <row r="288" spans="44:66" ht="12.75" x14ac:dyDescent="0.35">
      <c r="AR288" s="1"/>
      <c r="AS288" s="1"/>
      <c r="AT288" s="1"/>
      <c r="AU288" s="1"/>
      <c r="BK288" s="1"/>
      <c r="BL288" s="1"/>
      <c r="BM288" s="1"/>
      <c r="BN288" s="1"/>
    </row>
    <row r="289" spans="44:66" ht="12.75" x14ac:dyDescent="0.35">
      <c r="AR289" s="1"/>
      <c r="AS289" s="1"/>
      <c r="AT289" s="1"/>
      <c r="AU289" s="1"/>
      <c r="BK289" s="1"/>
      <c r="BL289" s="1"/>
      <c r="BM289" s="1"/>
      <c r="BN289" s="1"/>
    </row>
    <row r="290" spans="44:66" ht="12.75" x14ac:dyDescent="0.35">
      <c r="AR290" s="1"/>
      <c r="AS290" s="1"/>
      <c r="AT290" s="1"/>
      <c r="AU290" s="1"/>
      <c r="BK290" s="1"/>
      <c r="BL290" s="1"/>
      <c r="BM290" s="1"/>
      <c r="BN290" s="1"/>
    </row>
    <row r="291" spans="44:66" ht="12.75" x14ac:dyDescent="0.35">
      <c r="AR291" s="1"/>
      <c r="AS291" s="1"/>
      <c r="AT291" s="1"/>
      <c r="AU291" s="1"/>
      <c r="BK291" s="1"/>
      <c r="BL291" s="1"/>
      <c r="BM291" s="1"/>
      <c r="BN291" s="1"/>
    </row>
    <row r="292" spans="44:66" ht="12.75" x14ac:dyDescent="0.35">
      <c r="AR292" s="1"/>
      <c r="AS292" s="1"/>
      <c r="AT292" s="1"/>
      <c r="AU292" s="1"/>
      <c r="BK292" s="1"/>
      <c r="BL292" s="1"/>
      <c r="BM292" s="1"/>
      <c r="BN292" s="1"/>
    </row>
    <row r="293" spans="44:66" ht="12.75" x14ac:dyDescent="0.35">
      <c r="AR293" s="1"/>
      <c r="AS293" s="1"/>
      <c r="AT293" s="1"/>
      <c r="AU293" s="1"/>
      <c r="BK293" s="1"/>
      <c r="BL293" s="1"/>
      <c r="BM293" s="1"/>
      <c r="BN293" s="1"/>
    </row>
    <row r="294" spans="44:66" ht="12.75" x14ac:dyDescent="0.35">
      <c r="AR294" s="1"/>
      <c r="AS294" s="1"/>
      <c r="AT294" s="1"/>
      <c r="AU294" s="1"/>
      <c r="BK294" s="1"/>
      <c r="BL294" s="1"/>
      <c r="BM294" s="1"/>
      <c r="BN294" s="1"/>
    </row>
    <row r="295" spans="44:66" ht="12.75" x14ac:dyDescent="0.35">
      <c r="AR295" s="1"/>
      <c r="AS295" s="1"/>
      <c r="AT295" s="1"/>
      <c r="AU295" s="1"/>
      <c r="BK295" s="1"/>
      <c r="BL295" s="1"/>
      <c r="BM295" s="1"/>
      <c r="BN295" s="1"/>
    </row>
    <row r="296" spans="44:66" ht="12.75" x14ac:dyDescent="0.35">
      <c r="AR296" s="1"/>
      <c r="AS296" s="1"/>
      <c r="AT296" s="1"/>
      <c r="AU296" s="1"/>
      <c r="BK296" s="1"/>
      <c r="BL296" s="1"/>
      <c r="BM296" s="1"/>
      <c r="BN296" s="1"/>
    </row>
    <row r="297" spans="44:66" ht="12.75" x14ac:dyDescent="0.35">
      <c r="AR297" s="1"/>
      <c r="AS297" s="1"/>
      <c r="AT297" s="1"/>
      <c r="AU297" s="1"/>
      <c r="BK297" s="1"/>
      <c r="BL297" s="1"/>
      <c r="BM297" s="1"/>
      <c r="BN297" s="1"/>
    </row>
    <row r="298" spans="44:66" ht="12.75" x14ac:dyDescent="0.35">
      <c r="AR298" s="1"/>
      <c r="AS298" s="1"/>
      <c r="AT298" s="1"/>
      <c r="AU298" s="1"/>
      <c r="BK298" s="1"/>
      <c r="BL298" s="1"/>
      <c r="BM298" s="1"/>
      <c r="BN298" s="1"/>
    </row>
    <row r="299" spans="44:66" ht="12.75" x14ac:dyDescent="0.35">
      <c r="AR299" s="1"/>
      <c r="AS299" s="1"/>
      <c r="AT299" s="1"/>
      <c r="AU299" s="1"/>
      <c r="BK299" s="1"/>
      <c r="BL299" s="1"/>
      <c r="BM299" s="1"/>
      <c r="BN299" s="1"/>
    </row>
    <row r="300" spans="44:66" ht="12.75" x14ac:dyDescent="0.35">
      <c r="AR300" s="1"/>
      <c r="AS300" s="1"/>
      <c r="AT300" s="1"/>
      <c r="AU300" s="1"/>
      <c r="BK300" s="1"/>
      <c r="BL300" s="1"/>
      <c r="BM300" s="1"/>
      <c r="BN300" s="1"/>
    </row>
    <row r="301" spans="44:66" ht="12.75" x14ac:dyDescent="0.35">
      <c r="AR301" s="1"/>
      <c r="AS301" s="1"/>
      <c r="AT301" s="1"/>
      <c r="AU301" s="1"/>
      <c r="BK301" s="1"/>
      <c r="BL301" s="1"/>
      <c r="BM301" s="1"/>
      <c r="BN301" s="1"/>
    </row>
    <row r="302" spans="44:66" ht="12.75" x14ac:dyDescent="0.35">
      <c r="AR302" s="1"/>
      <c r="AS302" s="1"/>
      <c r="AT302" s="1"/>
      <c r="AU302" s="1"/>
      <c r="BK302" s="1"/>
      <c r="BL302" s="1"/>
      <c r="BM302" s="1"/>
      <c r="BN302" s="1"/>
    </row>
    <row r="303" spans="44:66" ht="12.75" x14ac:dyDescent="0.35">
      <c r="AR303" s="1"/>
      <c r="AS303" s="1"/>
      <c r="AT303" s="1"/>
      <c r="AU303" s="1"/>
      <c r="BK303" s="1"/>
      <c r="BL303" s="1"/>
      <c r="BM303" s="1"/>
      <c r="BN303" s="1"/>
    </row>
    <row r="304" spans="44:66" ht="12.75" x14ac:dyDescent="0.35">
      <c r="AR304" s="1"/>
      <c r="AS304" s="1"/>
      <c r="AT304" s="1"/>
      <c r="AU304" s="1"/>
      <c r="BK304" s="1"/>
      <c r="BL304" s="1"/>
      <c r="BM304" s="1"/>
      <c r="BN304" s="1"/>
    </row>
    <row r="305" spans="44:66" ht="12.75" x14ac:dyDescent="0.35">
      <c r="AR305" s="1"/>
      <c r="AS305" s="1"/>
      <c r="AT305" s="1"/>
      <c r="AU305" s="1"/>
      <c r="BK305" s="1"/>
      <c r="BL305" s="1"/>
      <c r="BM305" s="1"/>
      <c r="BN305" s="1"/>
    </row>
    <row r="306" spans="44:66" ht="12.75" x14ac:dyDescent="0.35">
      <c r="AR306" s="1"/>
      <c r="AS306" s="1"/>
      <c r="AT306" s="1"/>
      <c r="AU306" s="1"/>
      <c r="BK306" s="1"/>
      <c r="BL306" s="1"/>
      <c r="BM306" s="1"/>
      <c r="BN306" s="1"/>
    </row>
    <row r="307" spans="44:66" ht="12.75" x14ac:dyDescent="0.35">
      <c r="AR307" s="1"/>
      <c r="AS307" s="1"/>
      <c r="AT307" s="1"/>
      <c r="AU307" s="1"/>
      <c r="BK307" s="1"/>
      <c r="BL307" s="1"/>
      <c r="BM307" s="1"/>
      <c r="BN307" s="1"/>
    </row>
    <row r="308" spans="44:66" ht="12.75" x14ac:dyDescent="0.35">
      <c r="AR308" s="1"/>
      <c r="AS308" s="1"/>
      <c r="AT308" s="1"/>
      <c r="AU308" s="1"/>
      <c r="BK308" s="1"/>
      <c r="BL308" s="1"/>
      <c r="BM308" s="1"/>
      <c r="BN308" s="1"/>
    </row>
    <row r="309" spans="44:66" ht="12.75" x14ac:dyDescent="0.35">
      <c r="AR309" s="1"/>
      <c r="AS309" s="1"/>
      <c r="AT309" s="1"/>
      <c r="AU309" s="1"/>
      <c r="BK309" s="1"/>
      <c r="BL309" s="1"/>
      <c r="BM309" s="1"/>
      <c r="BN309" s="1"/>
    </row>
    <row r="310" spans="44:66" ht="12.75" x14ac:dyDescent="0.35">
      <c r="AR310" s="1"/>
      <c r="AS310" s="1"/>
      <c r="AT310" s="1"/>
      <c r="AU310" s="1"/>
      <c r="BK310" s="1"/>
      <c r="BL310" s="1"/>
      <c r="BM310" s="1"/>
      <c r="BN310" s="1"/>
    </row>
    <row r="311" spans="44:66" ht="12.75" x14ac:dyDescent="0.35">
      <c r="AR311" s="1"/>
      <c r="AS311" s="1"/>
      <c r="AT311" s="1"/>
      <c r="AU311" s="1"/>
      <c r="BK311" s="1"/>
      <c r="BL311" s="1"/>
      <c r="BM311" s="1"/>
      <c r="BN311" s="1"/>
    </row>
    <row r="312" spans="44:66" ht="12.75" x14ac:dyDescent="0.35">
      <c r="AR312" s="1"/>
      <c r="AS312" s="1"/>
      <c r="AT312" s="1"/>
      <c r="AU312" s="1"/>
      <c r="BK312" s="1"/>
      <c r="BL312" s="1"/>
      <c r="BM312" s="1"/>
      <c r="BN312" s="1"/>
    </row>
    <row r="313" spans="44:66" ht="12.75" x14ac:dyDescent="0.35">
      <c r="AR313" s="1"/>
      <c r="AS313" s="1"/>
      <c r="AT313" s="1"/>
      <c r="AU313" s="1"/>
      <c r="BK313" s="1"/>
      <c r="BL313" s="1"/>
      <c r="BM313" s="1"/>
      <c r="BN313" s="1"/>
    </row>
    <row r="314" spans="44:66" ht="12.75" x14ac:dyDescent="0.35">
      <c r="AR314" s="1"/>
      <c r="AS314" s="1"/>
      <c r="AT314" s="1"/>
      <c r="AU314" s="1"/>
      <c r="BK314" s="1"/>
      <c r="BL314" s="1"/>
      <c r="BM314" s="1"/>
      <c r="BN314" s="1"/>
    </row>
    <row r="315" spans="44:66" ht="12.75" x14ac:dyDescent="0.35">
      <c r="AR315" s="1"/>
      <c r="AS315" s="1"/>
      <c r="AT315" s="1"/>
      <c r="AU315" s="1"/>
      <c r="BK315" s="1"/>
      <c r="BL315" s="1"/>
      <c r="BM315" s="1"/>
      <c r="BN315" s="1"/>
    </row>
    <row r="316" spans="44:66" ht="12.75" x14ac:dyDescent="0.35">
      <c r="AR316" s="1"/>
      <c r="AS316" s="1"/>
      <c r="AT316" s="1"/>
      <c r="AU316" s="1"/>
      <c r="BK316" s="1"/>
      <c r="BL316" s="1"/>
      <c r="BM316" s="1"/>
      <c r="BN316" s="1"/>
    </row>
    <row r="317" spans="44:66" ht="12.75" x14ac:dyDescent="0.35">
      <c r="AR317" s="1"/>
      <c r="AS317" s="1"/>
      <c r="AT317" s="1"/>
      <c r="AU317" s="1"/>
      <c r="BK317" s="1"/>
      <c r="BL317" s="1"/>
      <c r="BM317" s="1"/>
      <c r="BN317" s="1"/>
    </row>
    <row r="318" spans="44:66" ht="12.75" x14ac:dyDescent="0.35">
      <c r="AR318" s="1"/>
      <c r="AS318" s="1"/>
      <c r="AT318" s="1"/>
      <c r="AU318" s="1"/>
      <c r="BK318" s="1"/>
      <c r="BL318" s="1"/>
      <c r="BM318" s="1"/>
      <c r="BN318" s="1"/>
    </row>
    <row r="319" spans="44:66" ht="12.75" x14ac:dyDescent="0.35">
      <c r="AR319" s="1"/>
      <c r="AS319" s="1"/>
      <c r="AT319" s="1"/>
      <c r="AU319" s="1"/>
      <c r="BK319" s="1"/>
      <c r="BL319" s="1"/>
      <c r="BM319" s="1"/>
      <c r="BN319" s="1"/>
    </row>
    <row r="320" spans="44:66" ht="12.75" x14ac:dyDescent="0.35">
      <c r="AR320" s="1"/>
      <c r="AS320" s="1"/>
      <c r="AT320" s="1"/>
      <c r="AU320" s="1"/>
      <c r="BK320" s="1"/>
      <c r="BL320" s="1"/>
      <c r="BM320" s="1"/>
      <c r="BN320" s="1"/>
    </row>
    <row r="321" spans="44:66" ht="12.75" x14ac:dyDescent="0.35">
      <c r="AR321" s="1"/>
      <c r="AS321" s="1"/>
      <c r="AT321" s="1"/>
      <c r="AU321" s="1"/>
      <c r="BK321" s="1"/>
      <c r="BL321" s="1"/>
      <c r="BM321" s="1"/>
      <c r="BN321" s="1"/>
    </row>
    <row r="322" spans="44:66" ht="12.75" x14ac:dyDescent="0.35">
      <c r="AR322" s="1"/>
      <c r="AS322" s="1"/>
      <c r="AT322" s="1"/>
      <c r="AU322" s="1"/>
      <c r="BK322" s="1"/>
      <c r="BL322" s="1"/>
      <c r="BM322" s="1"/>
      <c r="BN322" s="1"/>
    </row>
    <row r="323" spans="44:66" ht="12.75" x14ac:dyDescent="0.35">
      <c r="AR323" s="1"/>
      <c r="AS323" s="1"/>
      <c r="AT323" s="1"/>
      <c r="AU323" s="1"/>
      <c r="BK323" s="1"/>
      <c r="BL323" s="1"/>
      <c r="BM323" s="1"/>
      <c r="BN323" s="1"/>
    </row>
    <row r="324" spans="44:66" ht="12.75" x14ac:dyDescent="0.35">
      <c r="AR324" s="1"/>
      <c r="AS324" s="1"/>
      <c r="AT324" s="1"/>
      <c r="AU324" s="1"/>
      <c r="BK324" s="1"/>
      <c r="BL324" s="1"/>
      <c r="BM324" s="1"/>
      <c r="BN324" s="1"/>
    </row>
    <row r="325" spans="44:66" ht="12.75" x14ac:dyDescent="0.35">
      <c r="AR325" s="1"/>
      <c r="AS325" s="1"/>
      <c r="AT325" s="1"/>
      <c r="AU325" s="1"/>
      <c r="BK325" s="1"/>
      <c r="BL325" s="1"/>
      <c r="BM325" s="1"/>
      <c r="BN325" s="1"/>
    </row>
    <row r="326" spans="44:66" ht="12.75" x14ac:dyDescent="0.35">
      <c r="AR326" s="1"/>
      <c r="AS326" s="1"/>
      <c r="AT326" s="1"/>
      <c r="AU326" s="1"/>
      <c r="BK326" s="1"/>
      <c r="BL326" s="1"/>
      <c r="BM326" s="1"/>
      <c r="BN326" s="1"/>
    </row>
    <row r="327" spans="44:66" ht="12.75" x14ac:dyDescent="0.35">
      <c r="AR327" s="1"/>
      <c r="AS327" s="1"/>
      <c r="AT327" s="1"/>
      <c r="AU327" s="1"/>
      <c r="BK327" s="1"/>
      <c r="BL327" s="1"/>
      <c r="BM327" s="1"/>
      <c r="BN327" s="1"/>
    </row>
    <row r="328" spans="44:66" ht="12.75" x14ac:dyDescent="0.35">
      <c r="AR328" s="1"/>
      <c r="AS328" s="1"/>
      <c r="AT328" s="1"/>
      <c r="AU328" s="1"/>
      <c r="BK328" s="1"/>
      <c r="BL328" s="1"/>
      <c r="BM328" s="1"/>
      <c r="BN328" s="1"/>
    </row>
    <row r="329" spans="44:66" ht="12.75" x14ac:dyDescent="0.35">
      <c r="AR329" s="1"/>
      <c r="AS329" s="1"/>
      <c r="AT329" s="1"/>
      <c r="AU329" s="1"/>
      <c r="BK329" s="1"/>
      <c r="BL329" s="1"/>
      <c r="BM329" s="1"/>
      <c r="BN329" s="1"/>
    </row>
    <row r="330" spans="44:66" ht="12.75" x14ac:dyDescent="0.35">
      <c r="AR330" s="1"/>
      <c r="AS330" s="1"/>
      <c r="AT330" s="1"/>
      <c r="AU330" s="1"/>
      <c r="BK330" s="1"/>
      <c r="BL330" s="1"/>
      <c r="BM330" s="1"/>
      <c r="BN330" s="1"/>
    </row>
    <row r="331" spans="44:66" ht="12.75" x14ac:dyDescent="0.35">
      <c r="AR331" s="1"/>
      <c r="AS331" s="1"/>
      <c r="AT331" s="1"/>
      <c r="AU331" s="1"/>
      <c r="BK331" s="1"/>
      <c r="BL331" s="1"/>
      <c r="BM331" s="1"/>
      <c r="BN331" s="1"/>
    </row>
    <row r="332" spans="44:66" ht="12.75" x14ac:dyDescent="0.35">
      <c r="AR332" s="1"/>
      <c r="AS332" s="1"/>
      <c r="AT332" s="1"/>
      <c r="AU332" s="1"/>
      <c r="BK332" s="1"/>
      <c r="BL332" s="1"/>
      <c r="BM332" s="1"/>
      <c r="BN332" s="1"/>
    </row>
    <row r="333" spans="44:66" ht="12.75" x14ac:dyDescent="0.35">
      <c r="AR333" s="1"/>
      <c r="AS333" s="1"/>
      <c r="AT333" s="1"/>
      <c r="AU333" s="1"/>
      <c r="BK333" s="1"/>
      <c r="BL333" s="1"/>
      <c r="BM333" s="1"/>
      <c r="BN333" s="1"/>
    </row>
    <row r="334" spans="44:66" ht="12.75" x14ac:dyDescent="0.35">
      <c r="AR334" s="1"/>
      <c r="AS334" s="1"/>
      <c r="AT334" s="1"/>
      <c r="AU334" s="1"/>
      <c r="BK334" s="1"/>
      <c r="BL334" s="1"/>
      <c r="BM334" s="1"/>
      <c r="BN334" s="1"/>
    </row>
    <row r="335" spans="44:66" ht="12.75" x14ac:dyDescent="0.35">
      <c r="AR335" s="1"/>
      <c r="AS335" s="1"/>
      <c r="AT335" s="1"/>
      <c r="AU335" s="1"/>
      <c r="BK335" s="1"/>
      <c r="BL335" s="1"/>
      <c r="BM335" s="1"/>
      <c r="BN335" s="1"/>
    </row>
    <row r="336" spans="44:66" ht="12.75" x14ac:dyDescent="0.35">
      <c r="AR336" s="1"/>
      <c r="AS336" s="1"/>
      <c r="AT336" s="1"/>
      <c r="AU336" s="1"/>
      <c r="BK336" s="1"/>
      <c r="BL336" s="1"/>
      <c r="BM336" s="1"/>
      <c r="BN336" s="1"/>
    </row>
    <row r="337" spans="44:66" ht="12.75" x14ac:dyDescent="0.35">
      <c r="AR337" s="1"/>
      <c r="AS337" s="1"/>
      <c r="AT337" s="1"/>
      <c r="AU337" s="1"/>
      <c r="BK337" s="1"/>
      <c r="BL337" s="1"/>
      <c r="BM337" s="1"/>
      <c r="BN337" s="1"/>
    </row>
    <row r="338" spans="44:66" ht="12.75" x14ac:dyDescent="0.35">
      <c r="AR338" s="1"/>
      <c r="AS338" s="1"/>
      <c r="AT338" s="1"/>
      <c r="AU338" s="1"/>
      <c r="BK338" s="1"/>
      <c r="BL338" s="1"/>
      <c r="BM338" s="1"/>
      <c r="BN338" s="1"/>
    </row>
    <row r="339" spans="44:66" ht="12.75" x14ac:dyDescent="0.35">
      <c r="AR339" s="1"/>
      <c r="AS339" s="1"/>
      <c r="AT339" s="1"/>
      <c r="AU339" s="1"/>
      <c r="BK339" s="1"/>
      <c r="BL339" s="1"/>
      <c r="BM339" s="1"/>
      <c r="BN339" s="1"/>
    </row>
    <row r="340" spans="44:66" ht="12.75" x14ac:dyDescent="0.35">
      <c r="AR340" s="1"/>
      <c r="AS340" s="1"/>
      <c r="AT340" s="1"/>
      <c r="AU340" s="1"/>
      <c r="BK340" s="1"/>
      <c r="BL340" s="1"/>
      <c r="BM340" s="1"/>
      <c r="BN340" s="1"/>
    </row>
    <row r="341" spans="44:66" ht="12.75" x14ac:dyDescent="0.35">
      <c r="AR341" s="1"/>
      <c r="AS341" s="1"/>
      <c r="AT341" s="1"/>
      <c r="AU341" s="1"/>
      <c r="BK341" s="1"/>
      <c r="BL341" s="1"/>
      <c r="BM341" s="1"/>
      <c r="BN341" s="1"/>
    </row>
    <row r="342" spans="44:66" ht="12.75" x14ac:dyDescent="0.35">
      <c r="AR342" s="1"/>
      <c r="AS342" s="1"/>
      <c r="AT342" s="1"/>
      <c r="AU342" s="1"/>
      <c r="BK342" s="1"/>
      <c r="BL342" s="1"/>
      <c r="BM342" s="1"/>
      <c r="BN342" s="1"/>
    </row>
    <row r="343" spans="44:66" ht="12.75" x14ac:dyDescent="0.35">
      <c r="AR343" s="1"/>
      <c r="AS343" s="1"/>
      <c r="AT343" s="1"/>
      <c r="AU343" s="1"/>
      <c r="BK343" s="1"/>
      <c r="BL343" s="1"/>
      <c r="BM343" s="1"/>
      <c r="BN343" s="1"/>
    </row>
    <row r="344" spans="44:66" ht="12.75" x14ac:dyDescent="0.35">
      <c r="AR344" s="1"/>
      <c r="AS344" s="1"/>
      <c r="AT344" s="1"/>
      <c r="AU344" s="1"/>
      <c r="BK344" s="1"/>
      <c r="BL344" s="1"/>
      <c r="BM344" s="1"/>
      <c r="BN344" s="1"/>
    </row>
    <row r="345" spans="44:66" ht="12.75" x14ac:dyDescent="0.35">
      <c r="AR345" s="1"/>
      <c r="AS345" s="1"/>
      <c r="AT345" s="1"/>
      <c r="AU345" s="1"/>
      <c r="BK345" s="1"/>
      <c r="BL345" s="1"/>
      <c r="BM345" s="1"/>
      <c r="BN345" s="1"/>
    </row>
    <row r="346" spans="44:66" ht="12.75" x14ac:dyDescent="0.35">
      <c r="AR346" s="1"/>
      <c r="AS346" s="1"/>
      <c r="AT346" s="1"/>
      <c r="AU346" s="1"/>
      <c r="BK346" s="1"/>
      <c r="BL346" s="1"/>
      <c r="BM346" s="1"/>
      <c r="BN346" s="1"/>
    </row>
    <row r="347" spans="44:66" ht="12.75" x14ac:dyDescent="0.35">
      <c r="AR347" s="1"/>
      <c r="AS347" s="1"/>
      <c r="AT347" s="1"/>
      <c r="AU347" s="1"/>
      <c r="BK347" s="1"/>
      <c r="BL347" s="1"/>
      <c r="BM347" s="1"/>
      <c r="BN347" s="1"/>
    </row>
    <row r="348" spans="44:66" ht="12.75" x14ac:dyDescent="0.35">
      <c r="AR348" s="1"/>
      <c r="AS348" s="1"/>
      <c r="AT348" s="1"/>
      <c r="AU348" s="1"/>
      <c r="BK348" s="1"/>
      <c r="BL348" s="1"/>
      <c r="BM348" s="1"/>
      <c r="BN348" s="1"/>
    </row>
    <row r="349" spans="44:66" ht="12.75" x14ac:dyDescent="0.35">
      <c r="AR349" s="1"/>
      <c r="AS349" s="1"/>
      <c r="AT349" s="1"/>
      <c r="AU349" s="1"/>
      <c r="BK349" s="1"/>
      <c r="BL349" s="1"/>
      <c r="BM349" s="1"/>
      <c r="BN349" s="1"/>
    </row>
    <row r="350" spans="44:66" ht="12.75" x14ac:dyDescent="0.35">
      <c r="AR350" s="1"/>
      <c r="AS350" s="1"/>
      <c r="AT350" s="1"/>
      <c r="AU350" s="1"/>
      <c r="BK350" s="1"/>
      <c r="BL350" s="1"/>
      <c r="BM350" s="1"/>
      <c r="BN350" s="1"/>
    </row>
    <row r="351" spans="44:66" ht="12.75" x14ac:dyDescent="0.35">
      <c r="AR351" s="1"/>
      <c r="AS351" s="1"/>
      <c r="AT351" s="1"/>
      <c r="AU351" s="1"/>
      <c r="BK351" s="1"/>
      <c r="BL351" s="1"/>
      <c r="BM351" s="1"/>
      <c r="BN351" s="1"/>
    </row>
    <row r="352" spans="44:66" ht="12.75" x14ac:dyDescent="0.35">
      <c r="AR352" s="1"/>
      <c r="AS352" s="1"/>
      <c r="AT352" s="1"/>
      <c r="AU352" s="1"/>
      <c r="BK352" s="1"/>
      <c r="BL352" s="1"/>
      <c r="BM352" s="1"/>
      <c r="BN352" s="1"/>
    </row>
    <row r="353" spans="44:66" ht="12.75" x14ac:dyDescent="0.35">
      <c r="AR353" s="1"/>
      <c r="AS353" s="1"/>
      <c r="AT353" s="1"/>
      <c r="AU353" s="1"/>
      <c r="BK353" s="1"/>
      <c r="BL353" s="1"/>
      <c r="BM353" s="1"/>
      <c r="BN353" s="1"/>
    </row>
    <row r="354" spans="44:66" ht="12.75" x14ac:dyDescent="0.35">
      <c r="AR354" s="1"/>
      <c r="AS354" s="1"/>
      <c r="AT354" s="1"/>
      <c r="AU354" s="1"/>
      <c r="BK354" s="1"/>
      <c r="BL354" s="1"/>
      <c r="BM354" s="1"/>
      <c r="BN354" s="1"/>
    </row>
    <row r="355" spans="44:66" ht="12.75" x14ac:dyDescent="0.35">
      <c r="AR355" s="1"/>
      <c r="AS355" s="1"/>
      <c r="AT355" s="1"/>
      <c r="AU355" s="1"/>
      <c r="BK355" s="1"/>
      <c r="BL355" s="1"/>
      <c r="BM355" s="1"/>
      <c r="BN355" s="1"/>
    </row>
    <row r="356" spans="44:66" ht="12.75" x14ac:dyDescent="0.35">
      <c r="AR356" s="1"/>
      <c r="AS356" s="1"/>
      <c r="AT356" s="1"/>
      <c r="AU356" s="1"/>
      <c r="BK356" s="1"/>
      <c r="BL356" s="1"/>
      <c r="BM356" s="1"/>
      <c r="BN356" s="1"/>
    </row>
    <row r="357" spans="44:66" ht="12.75" x14ac:dyDescent="0.35">
      <c r="AR357" s="1"/>
      <c r="AS357" s="1"/>
      <c r="AT357" s="1"/>
      <c r="AU357" s="1"/>
      <c r="BK357" s="1"/>
      <c r="BL357" s="1"/>
      <c r="BM357" s="1"/>
      <c r="BN357" s="1"/>
    </row>
    <row r="358" spans="44:66" ht="12.75" x14ac:dyDescent="0.35">
      <c r="AR358" s="1"/>
      <c r="AS358" s="1"/>
      <c r="AT358" s="1"/>
      <c r="AU358" s="1"/>
      <c r="BK358" s="1"/>
      <c r="BL358" s="1"/>
      <c r="BM358" s="1"/>
      <c r="BN358" s="1"/>
    </row>
    <row r="359" spans="44:66" ht="12.75" x14ac:dyDescent="0.35">
      <c r="AR359" s="1"/>
      <c r="AS359" s="1"/>
      <c r="AT359" s="1"/>
      <c r="AU359" s="1"/>
      <c r="BK359" s="1"/>
      <c r="BL359" s="1"/>
      <c r="BM359" s="1"/>
      <c r="BN359" s="1"/>
    </row>
    <row r="360" spans="44:66" ht="12.75" x14ac:dyDescent="0.35">
      <c r="AR360" s="1"/>
      <c r="AS360" s="1"/>
      <c r="AT360" s="1"/>
      <c r="AU360" s="1"/>
      <c r="BK360" s="1"/>
      <c r="BL360" s="1"/>
      <c r="BM360" s="1"/>
      <c r="BN360" s="1"/>
    </row>
    <row r="361" spans="44:66" ht="12.75" x14ac:dyDescent="0.35">
      <c r="AR361" s="1"/>
      <c r="AS361" s="1"/>
      <c r="AT361" s="1"/>
      <c r="AU361" s="1"/>
      <c r="BK361" s="1"/>
      <c r="BL361" s="1"/>
      <c r="BM361" s="1"/>
      <c r="BN361" s="1"/>
    </row>
    <row r="362" spans="44:66" ht="12.75" x14ac:dyDescent="0.35">
      <c r="AR362" s="1"/>
      <c r="AS362" s="1"/>
      <c r="AT362" s="1"/>
      <c r="AU362" s="1"/>
      <c r="BK362" s="1"/>
      <c r="BL362" s="1"/>
      <c r="BM362" s="1"/>
      <c r="BN362" s="1"/>
    </row>
    <row r="363" spans="44:66" ht="12.75" x14ac:dyDescent="0.35">
      <c r="AR363" s="1"/>
      <c r="AS363" s="1"/>
      <c r="AT363" s="1"/>
      <c r="AU363" s="1"/>
      <c r="BK363" s="1"/>
      <c r="BL363" s="1"/>
      <c r="BM363" s="1"/>
      <c r="BN363" s="1"/>
    </row>
    <row r="364" spans="44:66" ht="12.75" x14ac:dyDescent="0.35">
      <c r="AR364" s="1"/>
      <c r="AS364" s="1"/>
      <c r="AT364" s="1"/>
      <c r="AU364" s="1"/>
      <c r="BK364" s="1"/>
      <c r="BL364" s="1"/>
      <c r="BM364" s="1"/>
      <c r="BN364" s="1"/>
    </row>
    <row r="365" spans="44:66" ht="12.75" x14ac:dyDescent="0.35">
      <c r="AR365" s="1"/>
      <c r="AS365" s="1"/>
      <c r="AT365" s="1"/>
      <c r="AU365" s="1"/>
      <c r="BK365" s="1"/>
      <c r="BL365" s="1"/>
      <c r="BM365" s="1"/>
      <c r="BN365" s="1"/>
    </row>
    <row r="366" spans="44:66" ht="12.75" x14ac:dyDescent="0.35">
      <c r="AR366" s="1"/>
      <c r="AS366" s="1"/>
      <c r="AT366" s="1"/>
      <c r="AU366" s="1"/>
      <c r="BK366" s="1"/>
      <c r="BL366" s="1"/>
      <c r="BM366" s="1"/>
      <c r="BN366" s="1"/>
    </row>
    <row r="367" spans="44:66" ht="12.75" x14ac:dyDescent="0.35">
      <c r="AR367" s="1"/>
      <c r="AS367" s="1"/>
      <c r="AT367" s="1"/>
      <c r="AU367" s="1"/>
      <c r="BK367" s="1"/>
      <c r="BL367" s="1"/>
      <c r="BM367" s="1"/>
      <c r="BN367" s="1"/>
    </row>
    <row r="368" spans="44:66" ht="12.75" x14ac:dyDescent="0.35">
      <c r="AR368" s="1"/>
      <c r="AS368" s="1"/>
      <c r="AT368" s="1"/>
      <c r="AU368" s="1"/>
      <c r="BK368" s="1"/>
      <c r="BL368" s="1"/>
      <c r="BM368" s="1"/>
      <c r="BN368" s="1"/>
    </row>
    <row r="369" spans="44:66" ht="12.75" x14ac:dyDescent="0.35">
      <c r="AR369" s="1"/>
      <c r="AS369" s="1"/>
      <c r="AT369" s="1"/>
      <c r="AU369" s="1"/>
      <c r="BK369" s="1"/>
      <c r="BL369" s="1"/>
      <c r="BM369" s="1"/>
      <c r="BN369" s="1"/>
    </row>
    <row r="370" spans="44:66" ht="12.75" x14ac:dyDescent="0.35">
      <c r="AR370" s="1"/>
      <c r="AS370" s="1"/>
      <c r="AT370" s="1"/>
      <c r="AU370" s="1"/>
      <c r="BK370" s="1"/>
      <c r="BL370" s="1"/>
      <c r="BM370" s="1"/>
      <c r="BN370" s="1"/>
    </row>
    <row r="371" spans="44:66" ht="12.75" x14ac:dyDescent="0.35">
      <c r="AR371" s="1"/>
      <c r="AS371" s="1"/>
      <c r="AT371" s="1"/>
      <c r="AU371" s="1"/>
      <c r="BK371" s="1"/>
      <c r="BL371" s="1"/>
      <c r="BM371" s="1"/>
      <c r="BN371" s="1"/>
    </row>
    <row r="372" spans="44:66" ht="12.75" x14ac:dyDescent="0.35">
      <c r="AR372" s="1"/>
      <c r="AS372" s="1"/>
      <c r="AT372" s="1"/>
      <c r="AU372" s="1"/>
      <c r="BK372" s="1"/>
      <c r="BL372" s="1"/>
      <c r="BM372" s="1"/>
      <c r="BN372" s="1"/>
    </row>
    <row r="373" spans="44:66" ht="12.75" x14ac:dyDescent="0.35">
      <c r="AR373" s="1"/>
      <c r="AS373" s="1"/>
      <c r="AT373" s="1"/>
      <c r="AU373" s="1"/>
      <c r="BK373" s="1"/>
      <c r="BL373" s="1"/>
      <c r="BM373" s="1"/>
      <c r="BN373" s="1"/>
    </row>
    <row r="374" spans="44:66" ht="12.75" x14ac:dyDescent="0.35">
      <c r="AR374" s="1"/>
      <c r="AS374" s="1"/>
      <c r="AT374" s="1"/>
      <c r="AU374" s="1"/>
      <c r="BK374" s="1"/>
      <c r="BL374" s="1"/>
      <c r="BM374" s="1"/>
      <c r="BN374" s="1"/>
    </row>
    <row r="375" spans="44:66" ht="12.75" x14ac:dyDescent="0.35">
      <c r="AR375" s="1"/>
      <c r="AS375" s="1"/>
      <c r="AT375" s="1"/>
      <c r="AU375" s="1"/>
      <c r="BK375" s="1"/>
      <c r="BL375" s="1"/>
      <c r="BM375" s="1"/>
      <c r="BN375" s="1"/>
    </row>
    <row r="376" spans="44:66" ht="12.75" x14ac:dyDescent="0.35">
      <c r="AR376" s="1"/>
      <c r="AS376" s="1"/>
      <c r="AT376" s="1"/>
      <c r="AU376" s="1"/>
      <c r="BK376" s="1"/>
      <c r="BL376" s="1"/>
      <c r="BM376" s="1"/>
      <c r="BN376" s="1"/>
    </row>
    <row r="377" spans="44:66" ht="12.75" x14ac:dyDescent="0.35">
      <c r="AR377" s="1"/>
      <c r="AS377" s="1"/>
      <c r="AT377" s="1"/>
      <c r="AU377" s="1"/>
      <c r="BK377" s="1"/>
      <c r="BL377" s="1"/>
      <c r="BM377" s="1"/>
      <c r="BN377" s="1"/>
    </row>
    <row r="378" spans="44:66" ht="12.75" x14ac:dyDescent="0.35">
      <c r="AR378" s="1"/>
      <c r="AS378" s="1"/>
      <c r="AT378" s="1"/>
      <c r="AU378" s="1"/>
      <c r="BK378" s="1"/>
      <c r="BL378" s="1"/>
      <c r="BM378" s="1"/>
      <c r="BN378" s="1"/>
    </row>
    <row r="379" spans="44:66" ht="12.75" x14ac:dyDescent="0.35">
      <c r="AR379" s="1"/>
      <c r="AS379" s="1"/>
      <c r="AT379" s="1"/>
      <c r="AU379" s="1"/>
      <c r="BK379" s="1"/>
      <c r="BL379" s="1"/>
      <c r="BM379" s="1"/>
      <c r="BN379" s="1"/>
    </row>
    <row r="380" spans="44:66" ht="12.75" x14ac:dyDescent="0.35">
      <c r="AR380" s="1"/>
      <c r="AS380" s="1"/>
      <c r="AT380" s="1"/>
      <c r="AU380" s="1"/>
      <c r="BK380" s="1"/>
      <c r="BL380" s="1"/>
      <c r="BM380" s="1"/>
      <c r="BN380" s="1"/>
    </row>
    <row r="381" spans="44:66" ht="12.75" x14ac:dyDescent="0.35">
      <c r="AR381" s="1"/>
      <c r="AS381" s="1"/>
      <c r="AT381" s="1"/>
      <c r="AU381" s="1"/>
      <c r="BK381" s="1"/>
      <c r="BL381" s="1"/>
      <c r="BM381" s="1"/>
      <c r="BN381" s="1"/>
    </row>
    <row r="382" spans="44:66" ht="12.75" x14ac:dyDescent="0.35">
      <c r="AR382" s="1"/>
      <c r="AS382" s="1"/>
      <c r="AT382" s="1"/>
      <c r="AU382" s="1"/>
      <c r="BK382" s="1"/>
      <c r="BL382" s="1"/>
      <c r="BM382" s="1"/>
      <c r="BN382" s="1"/>
    </row>
    <row r="383" spans="44:66" ht="12.75" x14ac:dyDescent="0.35">
      <c r="AR383" s="1"/>
      <c r="AS383" s="1"/>
      <c r="AT383" s="1"/>
      <c r="AU383" s="1"/>
      <c r="BK383" s="1"/>
      <c r="BL383" s="1"/>
      <c r="BM383" s="1"/>
      <c r="BN383" s="1"/>
    </row>
    <row r="384" spans="44:66" ht="12.75" x14ac:dyDescent="0.35">
      <c r="AR384" s="1"/>
      <c r="AS384" s="1"/>
      <c r="AT384" s="1"/>
      <c r="AU384" s="1"/>
      <c r="BK384" s="1"/>
      <c r="BL384" s="1"/>
      <c r="BM384" s="1"/>
      <c r="BN384" s="1"/>
    </row>
    <row r="385" spans="44:66" ht="12.75" x14ac:dyDescent="0.35">
      <c r="AR385" s="1"/>
      <c r="AS385" s="1"/>
      <c r="AT385" s="1"/>
      <c r="AU385" s="1"/>
      <c r="BK385" s="1"/>
      <c r="BL385" s="1"/>
      <c r="BM385" s="1"/>
      <c r="BN385" s="1"/>
    </row>
    <row r="386" spans="44:66" ht="12.75" x14ac:dyDescent="0.35">
      <c r="AR386" s="1"/>
      <c r="AS386" s="1"/>
      <c r="AT386" s="1"/>
      <c r="AU386" s="1"/>
      <c r="BK386" s="1"/>
      <c r="BL386" s="1"/>
      <c r="BM386" s="1"/>
      <c r="BN386" s="1"/>
    </row>
    <row r="387" spans="44:66" ht="12.75" x14ac:dyDescent="0.35">
      <c r="AR387" s="1"/>
      <c r="AS387" s="1"/>
      <c r="AT387" s="1"/>
      <c r="AU387" s="1"/>
      <c r="BK387" s="1"/>
      <c r="BL387" s="1"/>
      <c r="BM387" s="1"/>
      <c r="BN387" s="1"/>
    </row>
    <row r="388" spans="44:66" ht="12.75" x14ac:dyDescent="0.35">
      <c r="AR388" s="1"/>
      <c r="AS388" s="1"/>
      <c r="AT388" s="1"/>
      <c r="AU388" s="1"/>
      <c r="BK388" s="1"/>
      <c r="BL388" s="1"/>
      <c r="BM388" s="1"/>
      <c r="BN388" s="1"/>
    </row>
    <row r="389" spans="44:66" ht="12.75" x14ac:dyDescent="0.35">
      <c r="AR389" s="1"/>
      <c r="AS389" s="1"/>
      <c r="AT389" s="1"/>
      <c r="AU389" s="1"/>
      <c r="BK389" s="1"/>
      <c r="BL389" s="1"/>
      <c r="BM389" s="1"/>
      <c r="BN389" s="1"/>
    </row>
    <row r="390" spans="44:66" ht="12.75" x14ac:dyDescent="0.35">
      <c r="AR390" s="1"/>
      <c r="AS390" s="1"/>
      <c r="AT390" s="1"/>
      <c r="AU390" s="1"/>
      <c r="BK390" s="1"/>
      <c r="BL390" s="1"/>
      <c r="BM390" s="1"/>
      <c r="BN390" s="1"/>
    </row>
    <row r="391" spans="44:66" ht="12.75" x14ac:dyDescent="0.35">
      <c r="AR391" s="1"/>
      <c r="AS391" s="1"/>
      <c r="AT391" s="1"/>
      <c r="AU391" s="1"/>
      <c r="BK391" s="1"/>
      <c r="BL391" s="1"/>
      <c r="BM391" s="1"/>
      <c r="BN391" s="1"/>
    </row>
    <row r="392" spans="44:66" ht="12.75" x14ac:dyDescent="0.35">
      <c r="AR392" s="1"/>
      <c r="AS392" s="1"/>
      <c r="AT392" s="1"/>
      <c r="AU392" s="1"/>
      <c r="BK392" s="1"/>
      <c r="BL392" s="1"/>
      <c r="BM392" s="1"/>
      <c r="BN392" s="1"/>
    </row>
    <row r="393" spans="44:66" ht="12.75" x14ac:dyDescent="0.35">
      <c r="AR393" s="1"/>
      <c r="AS393" s="1"/>
      <c r="AT393" s="1"/>
      <c r="AU393" s="1"/>
      <c r="BK393" s="1"/>
      <c r="BL393" s="1"/>
      <c r="BM393" s="1"/>
      <c r="BN393" s="1"/>
    </row>
    <row r="394" spans="44:66" ht="12.75" x14ac:dyDescent="0.35">
      <c r="AR394" s="1"/>
      <c r="AS394" s="1"/>
      <c r="AT394" s="1"/>
      <c r="AU394" s="1"/>
      <c r="BK394" s="1"/>
      <c r="BL394" s="1"/>
      <c r="BM394" s="1"/>
      <c r="BN394" s="1"/>
    </row>
    <row r="395" spans="44:66" ht="12.75" x14ac:dyDescent="0.35">
      <c r="AR395" s="1"/>
      <c r="AS395" s="1"/>
      <c r="AT395" s="1"/>
      <c r="AU395" s="1"/>
      <c r="BK395" s="1"/>
      <c r="BL395" s="1"/>
      <c r="BM395" s="1"/>
      <c r="BN395" s="1"/>
    </row>
    <row r="396" spans="44:66" ht="12.75" x14ac:dyDescent="0.35">
      <c r="AR396" s="1"/>
      <c r="AS396" s="1"/>
      <c r="AT396" s="1"/>
      <c r="AU396" s="1"/>
      <c r="BK396" s="1"/>
      <c r="BL396" s="1"/>
      <c r="BM396" s="1"/>
      <c r="BN396" s="1"/>
    </row>
    <row r="397" spans="44:66" ht="12.75" x14ac:dyDescent="0.35">
      <c r="AR397" s="1"/>
      <c r="AS397" s="1"/>
      <c r="AT397" s="1"/>
      <c r="AU397" s="1"/>
      <c r="BK397" s="1"/>
      <c r="BL397" s="1"/>
      <c r="BM397" s="1"/>
      <c r="BN397" s="1"/>
    </row>
    <row r="398" spans="44:66" ht="12.75" x14ac:dyDescent="0.35">
      <c r="AR398" s="1"/>
      <c r="AS398" s="1"/>
      <c r="AT398" s="1"/>
      <c r="AU398" s="1"/>
      <c r="BK398" s="1"/>
      <c r="BL398" s="1"/>
      <c r="BM398" s="1"/>
      <c r="BN398" s="1"/>
    </row>
    <row r="399" spans="44:66" ht="12.75" x14ac:dyDescent="0.35">
      <c r="AR399" s="1"/>
      <c r="AS399" s="1"/>
      <c r="AT399" s="1"/>
      <c r="AU399" s="1"/>
      <c r="BK399" s="1"/>
      <c r="BL399" s="1"/>
      <c r="BM399" s="1"/>
      <c r="BN399" s="1"/>
    </row>
    <row r="400" spans="44:66" ht="12.75" x14ac:dyDescent="0.35">
      <c r="AR400" s="1"/>
      <c r="AS400" s="1"/>
      <c r="AT400" s="1"/>
      <c r="AU400" s="1"/>
      <c r="BK400" s="1"/>
      <c r="BL400" s="1"/>
      <c r="BM400" s="1"/>
      <c r="BN400" s="1"/>
    </row>
    <row r="401" spans="44:66" ht="12.75" x14ac:dyDescent="0.35">
      <c r="AR401" s="1"/>
      <c r="AS401" s="1"/>
      <c r="AT401" s="1"/>
      <c r="AU401" s="1"/>
      <c r="BK401" s="1"/>
      <c r="BL401" s="1"/>
      <c r="BM401" s="1"/>
      <c r="BN401" s="1"/>
    </row>
    <row r="402" spans="44:66" ht="12.75" x14ac:dyDescent="0.35">
      <c r="AR402" s="1"/>
      <c r="AS402" s="1"/>
      <c r="AT402" s="1"/>
      <c r="AU402" s="1"/>
      <c r="BK402" s="1"/>
      <c r="BL402" s="1"/>
      <c r="BM402" s="1"/>
      <c r="BN402" s="1"/>
    </row>
    <row r="403" spans="44:66" ht="12.75" x14ac:dyDescent="0.35">
      <c r="AR403" s="1"/>
      <c r="AS403" s="1"/>
      <c r="AT403" s="1"/>
      <c r="AU403" s="1"/>
      <c r="BK403" s="1"/>
      <c r="BL403" s="1"/>
      <c r="BM403" s="1"/>
      <c r="BN403" s="1"/>
    </row>
    <row r="404" spans="44:66" ht="12.75" x14ac:dyDescent="0.35">
      <c r="AR404" s="1"/>
      <c r="AS404" s="1"/>
      <c r="AT404" s="1"/>
      <c r="AU404" s="1"/>
      <c r="BK404" s="1"/>
      <c r="BL404" s="1"/>
      <c r="BM404" s="1"/>
      <c r="BN404" s="1"/>
    </row>
    <row r="405" spans="44:66" ht="12.75" x14ac:dyDescent="0.35">
      <c r="AR405" s="1"/>
      <c r="AS405" s="1"/>
      <c r="AT405" s="1"/>
      <c r="AU405" s="1"/>
      <c r="BK405" s="1"/>
      <c r="BL405" s="1"/>
      <c r="BM405" s="1"/>
      <c r="BN405" s="1"/>
    </row>
    <row r="406" spans="44:66" ht="12.75" x14ac:dyDescent="0.35">
      <c r="AR406" s="1"/>
      <c r="AS406" s="1"/>
      <c r="AT406" s="1"/>
      <c r="AU406" s="1"/>
      <c r="BK406" s="1"/>
      <c r="BL406" s="1"/>
      <c r="BM406" s="1"/>
      <c r="BN406" s="1"/>
    </row>
    <row r="407" spans="44:66" ht="12.75" x14ac:dyDescent="0.35">
      <c r="AR407" s="1"/>
      <c r="AS407" s="1"/>
      <c r="AT407" s="1"/>
      <c r="AU407" s="1"/>
      <c r="BK407" s="1"/>
      <c r="BL407" s="1"/>
      <c r="BM407" s="1"/>
      <c r="BN407" s="1"/>
    </row>
    <row r="408" spans="44:66" ht="12.75" x14ac:dyDescent="0.35">
      <c r="AR408" s="1"/>
      <c r="AS408" s="1"/>
      <c r="AT408" s="1"/>
      <c r="AU408" s="1"/>
      <c r="BK408" s="1"/>
      <c r="BL408" s="1"/>
      <c r="BM408" s="1"/>
      <c r="BN408" s="1"/>
    </row>
    <row r="409" spans="44:66" ht="12.75" x14ac:dyDescent="0.35">
      <c r="AR409" s="1"/>
      <c r="AS409" s="1"/>
      <c r="AT409" s="1"/>
      <c r="AU409" s="1"/>
      <c r="BK409" s="1"/>
      <c r="BL409" s="1"/>
      <c r="BM409" s="1"/>
      <c r="BN409" s="1"/>
    </row>
    <row r="410" spans="44:66" ht="12.75" x14ac:dyDescent="0.35">
      <c r="AR410" s="1"/>
      <c r="AS410" s="1"/>
      <c r="AT410" s="1"/>
      <c r="AU410" s="1"/>
      <c r="BK410" s="1"/>
      <c r="BL410" s="1"/>
      <c r="BM410" s="1"/>
      <c r="BN410" s="1"/>
    </row>
    <row r="411" spans="44:66" ht="12.75" x14ac:dyDescent="0.35">
      <c r="AR411" s="1"/>
      <c r="AS411" s="1"/>
      <c r="AT411" s="1"/>
      <c r="AU411" s="1"/>
      <c r="BK411" s="1"/>
      <c r="BL411" s="1"/>
      <c r="BM411" s="1"/>
      <c r="BN411" s="1"/>
    </row>
    <row r="412" spans="44:66" ht="12.75" x14ac:dyDescent="0.35">
      <c r="AR412" s="1"/>
      <c r="AS412" s="1"/>
      <c r="AT412" s="1"/>
      <c r="AU412" s="1"/>
      <c r="BK412" s="1"/>
      <c r="BL412" s="1"/>
      <c r="BM412" s="1"/>
      <c r="BN412" s="1"/>
    </row>
    <row r="413" spans="44:66" ht="12.75" x14ac:dyDescent="0.35">
      <c r="AR413" s="1"/>
      <c r="AS413" s="1"/>
      <c r="AT413" s="1"/>
      <c r="AU413" s="1"/>
      <c r="BK413" s="1"/>
      <c r="BL413" s="1"/>
      <c r="BM413" s="1"/>
      <c r="BN413" s="1"/>
    </row>
    <row r="414" spans="44:66" ht="12.75" x14ac:dyDescent="0.35">
      <c r="AR414" s="1"/>
      <c r="AS414" s="1"/>
      <c r="AT414" s="1"/>
      <c r="AU414" s="1"/>
      <c r="BK414" s="1"/>
      <c r="BL414" s="1"/>
      <c r="BM414" s="1"/>
      <c r="BN414" s="1"/>
    </row>
    <row r="415" spans="44:66" ht="12.75" x14ac:dyDescent="0.35">
      <c r="AR415" s="1"/>
      <c r="AS415" s="1"/>
      <c r="AT415" s="1"/>
      <c r="AU415" s="1"/>
      <c r="BK415" s="1"/>
      <c r="BL415" s="1"/>
      <c r="BM415" s="1"/>
      <c r="BN415" s="1"/>
    </row>
    <row r="416" spans="44:66" ht="12.75" x14ac:dyDescent="0.35">
      <c r="AR416" s="1"/>
      <c r="AS416" s="1"/>
      <c r="AT416" s="1"/>
      <c r="AU416" s="1"/>
      <c r="BK416" s="1"/>
      <c r="BL416" s="1"/>
      <c r="BM416" s="1"/>
      <c r="BN416" s="1"/>
    </row>
    <row r="417" spans="44:66" ht="12.75" x14ac:dyDescent="0.35">
      <c r="AR417" s="1"/>
      <c r="AS417" s="1"/>
      <c r="AT417" s="1"/>
      <c r="AU417" s="1"/>
      <c r="BK417" s="1"/>
      <c r="BL417" s="1"/>
      <c r="BM417" s="1"/>
      <c r="BN417" s="1"/>
    </row>
    <row r="418" spans="44:66" ht="12.75" x14ac:dyDescent="0.35">
      <c r="AR418" s="1"/>
      <c r="AS418" s="1"/>
      <c r="AT418" s="1"/>
      <c r="AU418" s="1"/>
      <c r="BK418" s="1"/>
      <c r="BL418" s="1"/>
      <c r="BM418" s="1"/>
      <c r="BN418" s="1"/>
    </row>
    <row r="419" spans="44:66" ht="12.75" x14ac:dyDescent="0.35">
      <c r="AR419" s="1"/>
      <c r="AS419" s="1"/>
      <c r="AT419" s="1"/>
      <c r="AU419" s="1"/>
      <c r="BK419" s="1"/>
      <c r="BL419" s="1"/>
      <c r="BM419" s="1"/>
      <c r="BN419" s="1"/>
    </row>
    <row r="420" spans="44:66" ht="12.75" x14ac:dyDescent="0.35">
      <c r="AR420" s="1"/>
      <c r="AS420" s="1"/>
      <c r="AT420" s="1"/>
      <c r="AU420" s="1"/>
      <c r="BK420" s="1"/>
      <c r="BL420" s="1"/>
      <c r="BM420" s="1"/>
      <c r="BN420" s="1"/>
    </row>
    <row r="421" spans="44:66" ht="12.75" x14ac:dyDescent="0.35">
      <c r="AR421" s="1"/>
      <c r="AS421" s="1"/>
      <c r="AT421" s="1"/>
      <c r="AU421" s="1"/>
      <c r="BK421" s="1"/>
      <c r="BL421" s="1"/>
      <c r="BM421" s="1"/>
      <c r="BN421" s="1"/>
    </row>
    <row r="422" spans="44:66" ht="12.75" x14ac:dyDescent="0.35">
      <c r="AR422" s="1"/>
      <c r="AS422" s="1"/>
      <c r="AT422" s="1"/>
      <c r="AU422" s="1"/>
      <c r="BK422" s="1"/>
      <c r="BL422" s="1"/>
      <c r="BM422" s="1"/>
      <c r="BN422" s="1"/>
    </row>
    <row r="423" spans="44:66" ht="12.75" x14ac:dyDescent="0.35">
      <c r="AR423" s="1"/>
      <c r="AS423" s="1"/>
      <c r="AT423" s="1"/>
      <c r="AU423" s="1"/>
      <c r="BK423" s="1"/>
      <c r="BL423" s="1"/>
      <c r="BM423" s="1"/>
      <c r="BN423" s="1"/>
    </row>
    <row r="424" spans="44:66" ht="12.75" x14ac:dyDescent="0.35">
      <c r="AR424" s="1"/>
      <c r="AS424" s="1"/>
      <c r="AT424" s="1"/>
      <c r="AU424" s="1"/>
      <c r="BK424" s="1"/>
      <c r="BL424" s="1"/>
      <c r="BM424" s="1"/>
      <c r="BN424" s="1"/>
    </row>
    <row r="425" spans="44:66" ht="12.75" x14ac:dyDescent="0.35">
      <c r="AR425" s="1"/>
      <c r="AS425" s="1"/>
      <c r="AT425" s="1"/>
      <c r="AU425" s="1"/>
      <c r="BK425" s="1"/>
      <c r="BL425" s="1"/>
      <c r="BM425" s="1"/>
      <c r="BN425" s="1"/>
    </row>
    <row r="426" spans="44:66" ht="12.75" x14ac:dyDescent="0.35">
      <c r="AR426" s="1"/>
      <c r="AS426" s="1"/>
      <c r="AT426" s="1"/>
      <c r="AU426" s="1"/>
      <c r="BK426" s="1"/>
      <c r="BL426" s="1"/>
      <c r="BM426" s="1"/>
      <c r="BN426" s="1"/>
    </row>
    <row r="427" spans="44:66" ht="12.75" x14ac:dyDescent="0.35">
      <c r="AR427" s="1"/>
      <c r="AS427" s="1"/>
      <c r="AT427" s="1"/>
      <c r="AU427" s="1"/>
      <c r="BK427" s="1"/>
      <c r="BL427" s="1"/>
      <c r="BM427" s="1"/>
      <c r="BN427" s="1"/>
    </row>
    <row r="428" spans="44:66" ht="12.75" x14ac:dyDescent="0.35">
      <c r="AR428" s="1"/>
      <c r="AS428" s="1"/>
      <c r="AT428" s="1"/>
      <c r="AU428" s="1"/>
      <c r="BK428" s="1"/>
      <c r="BL428" s="1"/>
      <c r="BM428" s="1"/>
      <c r="BN428" s="1"/>
    </row>
    <row r="429" spans="44:66" ht="12.75" x14ac:dyDescent="0.35">
      <c r="AR429" s="1"/>
      <c r="AS429" s="1"/>
      <c r="AT429" s="1"/>
      <c r="AU429" s="1"/>
      <c r="BK429" s="1"/>
      <c r="BL429" s="1"/>
      <c r="BM429" s="1"/>
      <c r="BN429" s="1"/>
    </row>
    <row r="430" spans="44:66" ht="12.75" x14ac:dyDescent="0.35">
      <c r="AR430" s="1"/>
      <c r="AS430" s="1"/>
      <c r="AT430" s="1"/>
      <c r="AU430" s="1"/>
      <c r="BK430" s="1"/>
      <c r="BL430" s="1"/>
      <c r="BM430" s="1"/>
      <c r="BN430" s="1"/>
    </row>
    <row r="431" spans="44:66" ht="12.75" x14ac:dyDescent="0.35">
      <c r="AR431" s="1"/>
      <c r="AS431" s="1"/>
      <c r="AT431" s="1"/>
      <c r="AU431" s="1"/>
      <c r="BK431" s="1"/>
      <c r="BL431" s="1"/>
      <c r="BM431" s="1"/>
      <c r="BN431" s="1"/>
    </row>
    <row r="432" spans="44:66" ht="12.75" x14ac:dyDescent="0.35">
      <c r="AR432" s="1"/>
      <c r="AS432" s="1"/>
      <c r="AT432" s="1"/>
      <c r="AU432" s="1"/>
      <c r="BK432" s="1"/>
      <c r="BL432" s="1"/>
      <c r="BM432" s="1"/>
      <c r="BN432" s="1"/>
    </row>
    <row r="433" spans="44:66" ht="12.75" x14ac:dyDescent="0.35">
      <c r="AR433" s="1"/>
      <c r="AS433" s="1"/>
      <c r="AT433" s="1"/>
      <c r="AU433" s="1"/>
      <c r="BK433" s="1"/>
      <c r="BL433" s="1"/>
      <c r="BM433" s="1"/>
      <c r="BN433" s="1"/>
    </row>
    <row r="434" spans="44:66" ht="12.75" x14ac:dyDescent="0.35">
      <c r="AR434" s="1"/>
      <c r="AS434" s="1"/>
      <c r="AT434" s="1"/>
      <c r="AU434" s="1"/>
      <c r="BK434" s="1"/>
      <c r="BL434" s="1"/>
      <c r="BM434" s="1"/>
      <c r="BN434" s="1"/>
    </row>
    <row r="435" spans="44:66" ht="12.75" x14ac:dyDescent="0.35">
      <c r="AR435" s="1"/>
      <c r="AS435" s="1"/>
      <c r="AT435" s="1"/>
      <c r="AU435" s="1"/>
      <c r="BK435" s="1"/>
      <c r="BL435" s="1"/>
      <c r="BM435" s="1"/>
      <c r="BN435" s="1"/>
    </row>
    <row r="436" spans="44:66" ht="12.75" x14ac:dyDescent="0.35">
      <c r="AR436" s="1"/>
      <c r="AS436" s="1"/>
      <c r="AT436" s="1"/>
      <c r="AU436" s="1"/>
      <c r="BK436" s="1"/>
      <c r="BL436" s="1"/>
      <c r="BM436" s="1"/>
      <c r="BN436" s="1"/>
    </row>
    <row r="437" spans="44:66" ht="12.75" x14ac:dyDescent="0.35">
      <c r="AR437" s="1"/>
      <c r="AS437" s="1"/>
      <c r="AT437" s="1"/>
      <c r="AU437" s="1"/>
      <c r="BK437" s="1"/>
      <c r="BL437" s="1"/>
      <c r="BM437" s="1"/>
      <c r="BN437" s="1"/>
    </row>
    <row r="438" spans="44:66" ht="12.75" x14ac:dyDescent="0.35">
      <c r="AR438" s="1"/>
      <c r="AS438" s="1"/>
      <c r="AT438" s="1"/>
      <c r="AU438" s="1"/>
      <c r="BK438" s="1"/>
      <c r="BL438" s="1"/>
      <c r="BM438" s="1"/>
      <c r="BN438" s="1"/>
    </row>
    <row r="439" spans="44:66" ht="12.75" x14ac:dyDescent="0.35">
      <c r="AR439" s="1"/>
      <c r="AS439" s="1"/>
      <c r="AT439" s="1"/>
      <c r="AU439" s="1"/>
      <c r="BK439" s="1"/>
      <c r="BL439" s="1"/>
      <c r="BM439" s="1"/>
      <c r="BN439" s="1"/>
    </row>
    <row r="440" spans="44:66" ht="12.75" x14ac:dyDescent="0.35">
      <c r="AR440" s="1"/>
      <c r="AS440" s="1"/>
      <c r="AT440" s="1"/>
      <c r="AU440" s="1"/>
      <c r="BK440" s="1"/>
      <c r="BL440" s="1"/>
      <c r="BM440" s="1"/>
      <c r="BN440" s="1"/>
    </row>
    <row r="441" spans="44:66" ht="12.75" x14ac:dyDescent="0.35">
      <c r="AR441" s="1"/>
      <c r="AS441" s="1"/>
      <c r="AT441" s="1"/>
      <c r="AU441" s="1"/>
      <c r="BK441" s="1"/>
      <c r="BL441" s="1"/>
      <c r="BM441" s="1"/>
      <c r="BN441" s="1"/>
    </row>
    <row r="442" spans="44:66" ht="12.75" x14ac:dyDescent="0.35">
      <c r="AR442" s="1"/>
      <c r="AS442" s="1"/>
      <c r="AT442" s="1"/>
      <c r="AU442" s="1"/>
      <c r="BK442" s="1"/>
      <c r="BL442" s="1"/>
      <c r="BM442" s="1"/>
      <c r="BN442" s="1"/>
    </row>
    <row r="443" spans="44:66" ht="12.75" x14ac:dyDescent="0.35">
      <c r="AR443" s="1"/>
      <c r="AS443" s="1"/>
      <c r="AT443" s="1"/>
      <c r="AU443" s="1"/>
      <c r="BK443" s="1"/>
      <c r="BL443" s="1"/>
      <c r="BM443" s="1"/>
      <c r="BN443" s="1"/>
    </row>
    <row r="444" spans="44:66" ht="12.75" x14ac:dyDescent="0.35">
      <c r="AR444" s="1"/>
      <c r="AS444" s="1"/>
      <c r="AT444" s="1"/>
      <c r="AU444" s="1"/>
      <c r="BK444" s="1"/>
      <c r="BL444" s="1"/>
      <c r="BM444" s="1"/>
      <c r="BN444" s="1"/>
    </row>
    <row r="445" spans="44:66" ht="12.75" x14ac:dyDescent="0.35">
      <c r="AR445" s="1"/>
      <c r="AS445" s="1"/>
      <c r="AT445" s="1"/>
      <c r="AU445" s="1"/>
      <c r="BK445" s="1"/>
      <c r="BL445" s="1"/>
      <c r="BM445" s="1"/>
      <c r="BN445" s="1"/>
    </row>
    <row r="446" spans="44:66" ht="12.75" x14ac:dyDescent="0.35">
      <c r="AR446" s="1"/>
      <c r="AS446" s="1"/>
      <c r="AT446" s="1"/>
      <c r="AU446" s="1"/>
      <c r="BK446" s="1"/>
      <c r="BL446" s="1"/>
      <c r="BM446" s="1"/>
      <c r="BN446" s="1"/>
    </row>
    <row r="447" spans="44:66" ht="12.75" x14ac:dyDescent="0.35">
      <c r="AR447" s="1"/>
      <c r="AS447" s="1"/>
      <c r="AT447" s="1"/>
      <c r="AU447" s="1"/>
      <c r="BK447" s="1"/>
      <c r="BL447" s="1"/>
      <c r="BM447" s="1"/>
      <c r="BN447" s="1"/>
    </row>
    <row r="448" spans="44:66" ht="12.75" x14ac:dyDescent="0.35">
      <c r="AR448" s="1"/>
      <c r="AS448" s="1"/>
      <c r="AT448" s="1"/>
      <c r="AU448" s="1"/>
      <c r="BK448" s="1"/>
      <c r="BL448" s="1"/>
      <c r="BM448" s="1"/>
      <c r="BN448" s="1"/>
    </row>
    <row r="449" spans="44:66" ht="12.75" x14ac:dyDescent="0.35">
      <c r="AR449" s="1"/>
      <c r="AS449" s="1"/>
      <c r="AT449" s="1"/>
      <c r="AU449" s="1"/>
      <c r="BK449" s="1"/>
      <c r="BL449" s="1"/>
      <c r="BM449" s="1"/>
      <c r="BN449" s="1"/>
    </row>
    <row r="450" spans="44:66" ht="12.75" x14ac:dyDescent="0.35">
      <c r="AR450" s="1"/>
      <c r="AS450" s="1"/>
      <c r="AT450" s="1"/>
      <c r="AU450" s="1"/>
      <c r="BK450" s="1"/>
      <c r="BL450" s="1"/>
      <c r="BM450" s="1"/>
      <c r="BN450" s="1"/>
    </row>
    <row r="451" spans="44:66" ht="12.75" x14ac:dyDescent="0.35">
      <c r="AR451" s="1"/>
      <c r="AS451" s="1"/>
      <c r="AT451" s="1"/>
      <c r="AU451" s="1"/>
      <c r="BK451" s="1"/>
      <c r="BL451" s="1"/>
      <c r="BM451" s="1"/>
      <c r="BN451" s="1"/>
    </row>
    <row r="452" spans="44:66" ht="12.75" x14ac:dyDescent="0.35">
      <c r="AR452" s="1"/>
      <c r="AS452" s="1"/>
      <c r="AT452" s="1"/>
      <c r="AU452" s="1"/>
      <c r="BK452" s="1"/>
      <c r="BL452" s="1"/>
      <c r="BM452" s="1"/>
      <c r="BN452" s="1"/>
    </row>
    <row r="453" spans="44:66" ht="12.75" x14ac:dyDescent="0.35">
      <c r="AR453" s="1"/>
      <c r="AS453" s="1"/>
      <c r="AT453" s="1"/>
      <c r="AU453" s="1"/>
      <c r="BK453" s="1"/>
      <c r="BL453" s="1"/>
      <c r="BM453" s="1"/>
      <c r="BN453" s="1"/>
    </row>
    <row r="454" spans="44:66" ht="12.75" x14ac:dyDescent="0.35">
      <c r="AR454" s="1"/>
      <c r="AS454" s="1"/>
      <c r="AT454" s="1"/>
      <c r="AU454" s="1"/>
      <c r="BK454" s="1"/>
      <c r="BL454" s="1"/>
      <c r="BM454" s="1"/>
      <c r="BN454" s="1"/>
    </row>
    <row r="455" spans="44:66" ht="12.75" x14ac:dyDescent="0.35">
      <c r="AR455" s="1"/>
      <c r="AS455" s="1"/>
      <c r="AT455" s="1"/>
      <c r="AU455" s="1"/>
      <c r="BK455" s="1"/>
      <c r="BL455" s="1"/>
      <c r="BM455" s="1"/>
      <c r="BN455" s="1"/>
    </row>
    <row r="456" spans="44:66" ht="12.75" x14ac:dyDescent="0.35">
      <c r="AR456" s="1"/>
      <c r="AS456" s="1"/>
      <c r="AT456" s="1"/>
      <c r="AU456" s="1"/>
      <c r="BK456" s="1"/>
      <c r="BL456" s="1"/>
      <c r="BM456" s="1"/>
      <c r="BN456" s="1"/>
    </row>
    <row r="457" spans="44:66" ht="12.75" x14ac:dyDescent="0.35">
      <c r="AR457" s="1"/>
      <c r="AS457" s="1"/>
      <c r="AT457" s="1"/>
      <c r="AU457" s="1"/>
      <c r="BK457" s="1"/>
      <c r="BL457" s="1"/>
      <c r="BM457" s="1"/>
      <c r="BN457" s="1"/>
    </row>
    <row r="458" spans="44:66" ht="12.75" x14ac:dyDescent="0.35">
      <c r="AR458" s="1"/>
      <c r="AS458" s="1"/>
      <c r="AT458" s="1"/>
      <c r="AU458" s="1"/>
      <c r="BK458" s="1"/>
      <c r="BL458" s="1"/>
      <c r="BM458" s="1"/>
      <c r="BN458" s="1"/>
    </row>
    <row r="459" spans="44:66" ht="12.75" x14ac:dyDescent="0.35">
      <c r="AR459" s="1"/>
      <c r="AS459" s="1"/>
      <c r="AT459" s="1"/>
      <c r="AU459" s="1"/>
      <c r="BK459" s="1"/>
      <c r="BL459" s="1"/>
      <c r="BM459" s="1"/>
      <c r="BN459" s="1"/>
    </row>
    <row r="460" spans="44:66" ht="12.75" x14ac:dyDescent="0.35">
      <c r="AR460" s="1"/>
      <c r="AS460" s="1"/>
      <c r="AT460" s="1"/>
      <c r="AU460" s="1"/>
      <c r="BK460" s="1"/>
      <c r="BL460" s="1"/>
      <c r="BM460" s="1"/>
      <c r="BN460" s="1"/>
    </row>
    <row r="461" spans="44:66" ht="12.75" x14ac:dyDescent="0.35">
      <c r="AR461" s="1"/>
      <c r="AS461" s="1"/>
      <c r="AT461" s="1"/>
      <c r="AU461" s="1"/>
      <c r="BK461" s="1"/>
      <c r="BL461" s="1"/>
      <c r="BM461" s="1"/>
      <c r="BN461" s="1"/>
    </row>
    <row r="462" spans="44:66" ht="12.75" x14ac:dyDescent="0.35">
      <c r="AR462" s="1"/>
      <c r="AS462" s="1"/>
      <c r="AT462" s="1"/>
      <c r="AU462" s="1"/>
      <c r="BK462" s="1"/>
      <c r="BL462" s="1"/>
      <c r="BM462" s="1"/>
      <c r="BN462" s="1"/>
    </row>
    <row r="463" spans="44:66" ht="12.75" x14ac:dyDescent="0.35">
      <c r="AR463" s="1"/>
      <c r="AS463" s="1"/>
      <c r="AT463" s="1"/>
      <c r="AU463" s="1"/>
      <c r="BK463" s="1"/>
      <c r="BL463" s="1"/>
      <c r="BM463" s="1"/>
      <c r="BN463" s="1"/>
    </row>
    <row r="464" spans="44:66" ht="12.75" x14ac:dyDescent="0.35">
      <c r="AR464" s="1"/>
      <c r="AS464" s="1"/>
      <c r="AT464" s="1"/>
      <c r="AU464" s="1"/>
      <c r="BK464" s="1"/>
      <c r="BL464" s="1"/>
      <c r="BM464" s="1"/>
      <c r="BN464" s="1"/>
    </row>
    <row r="465" spans="44:66" ht="12.75" x14ac:dyDescent="0.35">
      <c r="AR465" s="1"/>
      <c r="AS465" s="1"/>
      <c r="AT465" s="1"/>
      <c r="AU465" s="1"/>
      <c r="BK465" s="1"/>
      <c r="BL465" s="1"/>
      <c r="BM465" s="1"/>
      <c r="BN465" s="1"/>
    </row>
    <row r="466" spans="44:66" ht="12.75" x14ac:dyDescent="0.35">
      <c r="AR466" s="1"/>
      <c r="AS466" s="1"/>
      <c r="AT466" s="1"/>
      <c r="AU466" s="1"/>
      <c r="BK466" s="1"/>
      <c r="BL466" s="1"/>
      <c r="BM466" s="1"/>
      <c r="BN466" s="1"/>
    </row>
    <row r="467" spans="44:66" ht="12.75" x14ac:dyDescent="0.35">
      <c r="AR467" s="1"/>
      <c r="AS467" s="1"/>
      <c r="AT467" s="1"/>
      <c r="AU467" s="1"/>
      <c r="BK467" s="1"/>
      <c r="BL467" s="1"/>
      <c r="BM467" s="1"/>
      <c r="BN467" s="1"/>
    </row>
    <row r="468" spans="44:66" ht="12.75" x14ac:dyDescent="0.35">
      <c r="AR468" s="1"/>
      <c r="AS468" s="1"/>
      <c r="AT468" s="1"/>
      <c r="AU468" s="1"/>
      <c r="BK468" s="1"/>
      <c r="BL468" s="1"/>
      <c r="BM468" s="1"/>
      <c r="BN468" s="1"/>
    </row>
    <row r="469" spans="44:66" ht="12.75" x14ac:dyDescent="0.35">
      <c r="AR469" s="1"/>
      <c r="AS469" s="1"/>
      <c r="AT469" s="1"/>
      <c r="AU469" s="1"/>
      <c r="BK469" s="1"/>
      <c r="BL469" s="1"/>
      <c r="BM469" s="1"/>
      <c r="BN469" s="1"/>
    </row>
    <row r="470" spans="44:66" ht="12.75" x14ac:dyDescent="0.35">
      <c r="AR470" s="1"/>
      <c r="AS470" s="1"/>
      <c r="AT470" s="1"/>
      <c r="AU470" s="1"/>
      <c r="BK470" s="1"/>
      <c r="BL470" s="1"/>
      <c r="BM470" s="1"/>
      <c r="BN470" s="1"/>
    </row>
    <row r="471" spans="44:66" ht="12.75" x14ac:dyDescent="0.35">
      <c r="AR471" s="1"/>
      <c r="AS471" s="1"/>
      <c r="AT471" s="1"/>
      <c r="AU471" s="1"/>
      <c r="BK471" s="1"/>
      <c r="BL471" s="1"/>
      <c r="BM471" s="1"/>
      <c r="BN471" s="1"/>
    </row>
    <row r="472" spans="44:66" ht="12.75" x14ac:dyDescent="0.35">
      <c r="AR472" s="1"/>
      <c r="AS472" s="1"/>
      <c r="AT472" s="1"/>
      <c r="AU472" s="1"/>
      <c r="BK472" s="1"/>
      <c r="BL472" s="1"/>
      <c r="BM472" s="1"/>
      <c r="BN472" s="1"/>
    </row>
    <row r="473" spans="44:66" ht="12.75" x14ac:dyDescent="0.35">
      <c r="AR473" s="1"/>
      <c r="AS473" s="1"/>
      <c r="AT473" s="1"/>
      <c r="AU473" s="1"/>
      <c r="BK473" s="1"/>
      <c r="BL473" s="1"/>
      <c r="BM473" s="1"/>
      <c r="BN473" s="1"/>
    </row>
    <row r="474" spans="44:66" ht="12.75" x14ac:dyDescent="0.35">
      <c r="AR474" s="1"/>
      <c r="AS474" s="1"/>
      <c r="AT474" s="1"/>
      <c r="AU474" s="1"/>
      <c r="BK474" s="1"/>
      <c r="BL474" s="1"/>
      <c r="BM474" s="1"/>
      <c r="BN474" s="1"/>
    </row>
    <row r="475" spans="44:66" ht="12.75" x14ac:dyDescent="0.35">
      <c r="AR475" s="1"/>
      <c r="AS475" s="1"/>
      <c r="AT475" s="1"/>
      <c r="AU475" s="1"/>
      <c r="BK475" s="1"/>
      <c r="BL475" s="1"/>
      <c r="BM475" s="1"/>
      <c r="BN475" s="1"/>
    </row>
    <row r="476" spans="44:66" ht="12.75" x14ac:dyDescent="0.35">
      <c r="AR476" s="1"/>
      <c r="AS476" s="1"/>
      <c r="AT476" s="1"/>
      <c r="AU476" s="1"/>
      <c r="BK476" s="1"/>
      <c r="BL476" s="1"/>
      <c r="BM476" s="1"/>
      <c r="BN476" s="1"/>
    </row>
    <row r="477" spans="44:66" ht="12.75" x14ac:dyDescent="0.35">
      <c r="AR477" s="1"/>
      <c r="AS477" s="1"/>
      <c r="AT477" s="1"/>
      <c r="AU477" s="1"/>
      <c r="BK477" s="1"/>
      <c r="BL477" s="1"/>
      <c r="BM477" s="1"/>
      <c r="BN477" s="1"/>
    </row>
    <row r="478" spans="44:66" ht="12.75" x14ac:dyDescent="0.35">
      <c r="AR478" s="1"/>
      <c r="AS478" s="1"/>
      <c r="AT478" s="1"/>
      <c r="AU478" s="1"/>
      <c r="BK478" s="1"/>
      <c r="BL478" s="1"/>
      <c r="BM478" s="1"/>
      <c r="BN478" s="1"/>
    </row>
    <row r="479" spans="44:66" ht="12.75" x14ac:dyDescent="0.35">
      <c r="AR479" s="1"/>
      <c r="AS479" s="1"/>
      <c r="AT479" s="1"/>
      <c r="AU479" s="1"/>
      <c r="BK479" s="1"/>
      <c r="BL479" s="1"/>
      <c r="BM479" s="1"/>
      <c r="BN479" s="1"/>
    </row>
    <row r="480" spans="44:66" ht="12.75" x14ac:dyDescent="0.35">
      <c r="AR480" s="1"/>
      <c r="AS480" s="1"/>
      <c r="AT480" s="1"/>
      <c r="AU480" s="1"/>
      <c r="BK480" s="1"/>
      <c r="BL480" s="1"/>
      <c r="BM480" s="1"/>
      <c r="BN480" s="1"/>
    </row>
    <row r="481" spans="44:66" ht="12.75" x14ac:dyDescent="0.35">
      <c r="AR481" s="1"/>
      <c r="AS481" s="1"/>
      <c r="AT481" s="1"/>
      <c r="AU481" s="1"/>
      <c r="BK481" s="1"/>
      <c r="BL481" s="1"/>
      <c r="BM481" s="1"/>
      <c r="BN481" s="1"/>
    </row>
    <row r="482" spans="44:66" ht="12.75" x14ac:dyDescent="0.35">
      <c r="AR482" s="1"/>
      <c r="AS482" s="1"/>
      <c r="AT482" s="1"/>
      <c r="AU482" s="1"/>
      <c r="BK482" s="1"/>
      <c r="BL482" s="1"/>
      <c r="BM482" s="1"/>
      <c r="BN482" s="1"/>
    </row>
    <row r="483" spans="44:66" ht="12.75" x14ac:dyDescent="0.35">
      <c r="AR483" s="1"/>
      <c r="AS483" s="1"/>
      <c r="AT483" s="1"/>
      <c r="AU483" s="1"/>
      <c r="BK483" s="1"/>
      <c r="BL483" s="1"/>
      <c r="BM483" s="1"/>
      <c r="BN483" s="1"/>
    </row>
    <row r="484" spans="44:66" ht="12.75" x14ac:dyDescent="0.35">
      <c r="AR484" s="1"/>
      <c r="AS484" s="1"/>
      <c r="AT484" s="1"/>
      <c r="AU484" s="1"/>
      <c r="BK484" s="1"/>
      <c r="BL484" s="1"/>
      <c r="BM484" s="1"/>
      <c r="BN484" s="1"/>
    </row>
    <row r="485" spans="44:66" ht="12.75" x14ac:dyDescent="0.35">
      <c r="AR485" s="1"/>
      <c r="AS485" s="1"/>
      <c r="AT485" s="1"/>
      <c r="AU485" s="1"/>
      <c r="BK485" s="1"/>
      <c r="BL485" s="1"/>
      <c r="BM485" s="1"/>
      <c r="BN485" s="1"/>
    </row>
    <row r="486" spans="44:66" ht="12.75" x14ac:dyDescent="0.35">
      <c r="AR486" s="1"/>
      <c r="AS486" s="1"/>
      <c r="AT486" s="1"/>
      <c r="AU486" s="1"/>
      <c r="BK486" s="1"/>
      <c r="BL486" s="1"/>
      <c r="BM486" s="1"/>
      <c r="BN486" s="1"/>
    </row>
    <row r="487" spans="44:66" ht="12.75" x14ac:dyDescent="0.35">
      <c r="AR487" s="1"/>
      <c r="AS487" s="1"/>
      <c r="AT487" s="1"/>
      <c r="AU487" s="1"/>
      <c r="BK487" s="1"/>
      <c r="BL487" s="1"/>
      <c r="BM487" s="1"/>
      <c r="BN487" s="1"/>
    </row>
    <row r="488" spans="44:66" ht="12.75" x14ac:dyDescent="0.35">
      <c r="AR488" s="1"/>
      <c r="AS488" s="1"/>
      <c r="AT488" s="1"/>
      <c r="AU488" s="1"/>
      <c r="BK488" s="1"/>
      <c r="BL488" s="1"/>
      <c r="BM488" s="1"/>
      <c r="BN488" s="1"/>
    </row>
    <row r="489" spans="44:66" ht="12.75" x14ac:dyDescent="0.35">
      <c r="AR489" s="1"/>
      <c r="AS489" s="1"/>
      <c r="AT489" s="1"/>
      <c r="AU489" s="1"/>
      <c r="BK489" s="1"/>
      <c r="BL489" s="1"/>
      <c r="BM489" s="1"/>
      <c r="BN489" s="1"/>
    </row>
    <row r="490" spans="44:66" ht="12.75" x14ac:dyDescent="0.35">
      <c r="AR490" s="1"/>
      <c r="AS490" s="1"/>
      <c r="AT490" s="1"/>
      <c r="AU490" s="1"/>
      <c r="BK490" s="1"/>
      <c r="BL490" s="1"/>
      <c r="BM490" s="1"/>
      <c r="BN490" s="1"/>
    </row>
    <row r="491" spans="44:66" ht="12.75" x14ac:dyDescent="0.35">
      <c r="AR491" s="1"/>
      <c r="AS491" s="1"/>
      <c r="AT491" s="1"/>
      <c r="AU491" s="1"/>
      <c r="BK491" s="1"/>
      <c r="BL491" s="1"/>
      <c r="BM491" s="1"/>
      <c r="BN491" s="1"/>
    </row>
    <row r="492" spans="44:66" ht="12.75" x14ac:dyDescent="0.35">
      <c r="AR492" s="1"/>
      <c r="AS492" s="1"/>
      <c r="AT492" s="1"/>
      <c r="AU492" s="1"/>
      <c r="BK492" s="1"/>
      <c r="BL492" s="1"/>
      <c r="BM492" s="1"/>
      <c r="BN492" s="1"/>
    </row>
    <row r="493" spans="44:66" ht="12.75" x14ac:dyDescent="0.35">
      <c r="AR493" s="1"/>
      <c r="AS493" s="1"/>
      <c r="AT493" s="1"/>
      <c r="AU493" s="1"/>
      <c r="BK493" s="1"/>
      <c r="BL493" s="1"/>
      <c r="BM493" s="1"/>
      <c r="BN493" s="1"/>
    </row>
    <row r="494" spans="44:66" ht="12.75" x14ac:dyDescent="0.35">
      <c r="AR494" s="1"/>
      <c r="AS494" s="1"/>
      <c r="AT494" s="1"/>
      <c r="AU494" s="1"/>
      <c r="BK494" s="1"/>
      <c r="BL494" s="1"/>
      <c r="BM494" s="1"/>
      <c r="BN494" s="1"/>
    </row>
    <row r="495" spans="44:66" ht="12.75" x14ac:dyDescent="0.35">
      <c r="AR495" s="1"/>
      <c r="AS495" s="1"/>
      <c r="AT495" s="1"/>
      <c r="AU495" s="1"/>
      <c r="BK495" s="1"/>
      <c r="BL495" s="1"/>
      <c r="BM495" s="1"/>
      <c r="BN495" s="1"/>
    </row>
    <row r="496" spans="44:66" ht="12.75" x14ac:dyDescent="0.35">
      <c r="AR496" s="1"/>
      <c r="AS496" s="1"/>
      <c r="AT496" s="1"/>
      <c r="AU496" s="1"/>
      <c r="BK496" s="1"/>
      <c r="BL496" s="1"/>
      <c r="BM496" s="1"/>
      <c r="BN496" s="1"/>
    </row>
    <row r="497" spans="44:66" ht="12.75" x14ac:dyDescent="0.35">
      <c r="AR497" s="1"/>
      <c r="AS497" s="1"/>
      <c r="AT497" s="1"/>
      <c r="AU497" s="1"/>
      <c r="BK497" s="1"/>
      <c r="BL497" s="1"/>
      <c r="BM497" s="1"/>
      <c r="BN497" s="1"/>
    </row>
    <row r="498" spans="44:66" ht="12.75" x14ac:dyDescent="0.35">
      <c r="AR498" s="1"/>
      <c r="AS498" s="1"/>
      <c r="AT498" s="1"/>
      <c r="AU498" s="1"/>
      <c r="BK498" s="1"/>
      <c r="BL498" s="1"/>
      <c r="BM498" s="1"/>
      <c r="BN498" s="1"/>
    </row>
    <row r="499" spans="44:66" ht="12.75" x14ac:dyDescent="0.35">
      <c r="AR499" s="1"/>
      <c r="AS499" s="1"/>
      <c r="AT499" s="1"/>
      <c r="AU499" s="1"/>
      <c r="BK499" s="1"/>
      <c r="BL499" s="1"/>
      <c r="BM499" s="1"/>
      <c r="BN499" s="1"/>
    </row>
    <row r="500" spans="44:66" ht="12.75" x14ac:dyDescent="0.35">
      <c r="AR500" s="1"/>
      <c r="AS500" s="1"/>
      <c r="AT500" s="1"/>
      <c r="AU500" s="1"/>
      <c r="BK500" s="1"/>
      <c r="BL500" s="1"/>
      <c r="BM500" s="1"/>
      <c r="BN500" s="1"/>
    </row>
    <row r="501" spans="44:66" ht="12.75" x14ac:dyDescent="0.35">
      <c r="AR501" s="1"/>
      <c r="AS501" s="1"/>
      <c r="AT501" s="1"/>
      <c r="AU501" s="1"/>
      <c r="BK501" s="1"/>
      <c r="BL501" s="1"/>
      <c r="BM501" s="1"/>
      <c r="BN501" s="1"/>
    </row>
    <row r="502" spans="44:66" ht="12.75" x14ac:dyDescent="0.35">
      <c r="AR502" s="1"/>
      <c r="AS502" s="1"/>
      <c r="AT502" s="1"/>
      <c r="AU502" s="1"/>
      <c r="BK502" s="1"/>
      <c r="BL502" s="1"/>
      <c r="BM502" s="1"/>
      <c r="BN502" s="1"/>
    </row>
    <row r="503" spans="44:66" ht="12.75" x14ac:dyDescent="0.35">
      <c r="AR503" s="1"/>
      <c r="AS503" s="1"/>
      <c r="AT503" s="1"/>
      <c r="AU503" s="1"/>
      <c r="BK503" s="1"/>
      <c r="BL503" s="1"/>
      <c r="BM503" s="1"/>
      <c r="BN503" s="1"/>
    </row>
    <row r="504" spans="44:66" ht="12.75" x14ac:dyDescent="0.35">
      <c r="AR504" s="1"/>
      <c r="AS504" s="1"/>
      <c r="AT504" s="1"/>
      <c r="AU504" s="1"/>
      <c r="BK504" s="1"/>
      <c r="BL504" s="1"/>
      <c r="BM504" s="1"/>
      <c r="BN504" s="1"/>
    </row>
    <row r="505" spans="44:66" ht="12.75" x14ac:dyDescent="0.35">
      <c r="AR505" s="1"/>
      <c r="AS505" s="1"/>
      <c r="AT505" s="1"/>
      <c r="AU505" s="1"/>
      <c r="BK505" s="1"/>
      <c r="BL505" s="1"/>
      <c r="BM505" s="1"/>
      <c r="BN505" s="1"/>
    </row>
    <row r="506" spans="44:66" ht="12.75" x14ac:dyDescent="0.35">
      <c r="AR506" s="1"/>
      <c r="AS506" s="1"/>
      <c r="AT506" s="1"/>
      <c r="AU506" s="1"/>
      <c r="BK506" s="1"/>
      <c r="BL506" s="1"/>
      <c r="BM506" s="1"/>
      <c r="BN506" s="1"/>
    </row>
    <row r="507" spans="44:66" ht="12.75" x14ac:dyDescent="0.35">
      <c r="AR507" s="1"/>
      <c r="AS507" s="1"/>
      <c r="AT507" s="1"/>
      <c r="AU507" s="1"/>
      <c r="BK507" s="1"/>
      <c r="BL507" s="1"/>
      <c r="BM507" s="1"/>
      <c r="BN507" s="1"/>
    </row>
    <row r="508" spans="44:66" ht="12.75" x14ac:dyDescent="0.35">
      <c r="AR508" s="1"/>
      <c r="AS508" s="1"/>
      <c r="AT508" s="1"/>
      <c r="AU508" s="1"/>
      <c r="BK508" s="1"/>
      <c r="BL508" s="1"/>
      <c r="BM508" s="1"/>
      <c r="BN508" s="1"/>
    </row>
    <row r="509" spans="44:66" ht="12.75" x14ac:dyDescent="0.35">
      <c r="AR509" s="1"/>
      <c r="AS509" s="1"/>
      <c r="AT509" s="1"/>
      <c r="AU509" s="1"/>
      <c r="BK509" s="1"/>
      <c r="BL509" s="1"/>
      <c r="BM509" s="1"/>
      <c r="BN509" s="1"/>
    </row>
    <row r="510" spans="44:66" ht="12.75" x14ac:dyDescent="0.35">
      <c r="AR510" s="1"/>
      <c r="AS510" s="1"/>
      <c r="AT510" s="1"/>
      <c r="AU510" s="1"/>
      <c r="BK510" s="1"/>
      <c r="BL510" s="1"/>
      <c r="BM510" s="1"/>
      <c r="BN510" s="1"/>
    </row>
    <row r="511" spans="44:66" ht="12.75" x14ac:dyDescent="0.35">
      <c r="AR511" s="1"/>
      <c r="AS511" s="1"/>
      <c r="AT511" s="1"/>
      <c r="AU511" s="1"/>
      <c r="BK511" s="1"/>
      <c r="BL511" s="1"/>
      <c r="BM511" s="1"/>
      <c r="BN511" s="1"/>
    </row>
    <row r="512" spans="44:66" ht="12.75" x14ac:dyDescent="0.35">
      <c r="AR512" s="1"/>
      <c r="AS512" s="1"/>
      <c r="AT512" s="1"/>
      <c r="AU512" s="1"/>
      <c r="BK512" s="1"/>
      <c r="BL512" s="1"/>
      <c r="BM512" s="1"/>
      <c r="BN512" s="1"/>
    </row>
    <row r="513" spans="44:66" ht="12.75" x14ac:dyDescent="0.35">
      <c r="AR513" s="1"/>
      <c r="AS513" s="1"/>
      <c r="AT513" s="1"/>
      <c r="AU513" s="1"/>
      <c r="BK513" s="1"/>
      <c r="BL513" s="1"/>
      <c r="BM513" s="1"/>
      <c r="BN513" s="1"/>
    </row>
    <row r="514" spans="44:66" ht="12.75" x14ac:dyDescent="0.35">
      <c r="AR514" s="1"/>
      <c r="AS514" s="1"/>
      <c r="AT514" s="1"/>
      <c r="AU514" s="1"/>
      <c r="BK514" s="1"/>
      <c r="BL514" s="1"/>
      <c r="BM514" s="1"/>
      <c r="BN514" s="1"/>
    </row>
    <row r="515" spans="44:66" ht="12.75" x14ac:dyDescent="0.35">
      <c r="AR515" s="1"/>
      <c r="AS515" s="1"/>
      <c r="AT515" s="1"/>
      <c r="AU515" s="1"/>
      <c r="BK515" s="1"/>
      <c r="BL515" s="1"/>
      <c r="BM515" s="1"/>
      <c r="BN515" s="1"/>
    </row>
    <row r="516" spans="44:66" ht="12.75" x14ac:dyDescent="0.35">
      <c r="AR516" s="1"/>
      <c r="AS516" s="1"/>
      <c r="AT516" s="1"/>
      <c r="AU516" s="1"/>
      <c r="BK516" s="1"/>
      <c r="BL516" s="1"/>
      <c r="BM516" s="1"/>
      <c r="BN516" s="1"/>
    </row>
    <row r="517" spans="44:66" ht="12.75" x14ac:dyDescent="0.35">
      <c r="AR517" s="1"/>
      <c r="AS517" s="1"/>
      <c r="AT517" s="1"/>
      <c r="AU517" s="1"/>
      <c r="BK517" s="1"/>
      <c r="BL517" s="1"/>
      <c r="BM517" s="1"/>
      <c r="BN517" s="1"/>
    </row>
    <row r="518" spans="44:66" ht="12.75" x14ac:dyDescent="0.35">
      <c r="AR518" s="1"/>
      <c r="AS518" s="1"/>
      <c r="AT518" s="1"/>
      <c r="AU518" s="1"/>
      <c r="BK518" s="1"/>
      <c r="BL518" s="1"/>
      <c r="BM518" s="1"/>
      <c r="BN518" s="1"/>
    </row>
    <row r="519" spans="44:66" ht="12.75" x14ac:dyDescent="0.35">
      <c r="AR519" s="1"/>
      <c r="AS519" s="1"/>
      <c r="AT519" s="1"/>
      <c r="AU519" s="1"/>
      <c r="BK519" s="1"/>
      <c r="BL519" s="1"/>
      <c r="BM519" s="1"/>
      <c r="BN519" s="1"/>
    </row>
    <row r="520" spans="44:66" ht="12.75" x14ac:dyDescent="0.35">
      <c r="AR520" s="1"/>
      <c r="AS520" s="1"/>
      <c r="AT520" s="1"/>
      <c r="AU520" s="1"/>
      <c r="BK520" s="1"/>
      <c r="BL520" s="1"/>
      <c r="BM520" s="1"/>
      <c r="BN520" s="1"/>
    </row>
    <row r="521" spans="44:66" ht="12.75" x14ac:dyDescent="0.35">
      <c r="AR521" s="1"/>
      <c r="AS521" s="1"/>
      <c r="AT521" s="1"/>
      <c r="AU521" s="1"/>
      <c r="BK521" s="1"/>
      <c r="BL521" s="1"/>
      <c r="BM521" s="1"/>
      <c r="BN521" s="1"/>
    </row>
    <row r="522" spans="44:66" ht="12.75" x14ac:dyDescent="0.35">
      <c r="AR522" s="1"/>
      <c r="AS522" s="1"/>
      <c r="AT522" s="1"/>
      <c r="AU522" s="1"/>
      <c r="BK522" s="1"/>
      <c r="BL522" s="1"/>
      <c r="BM522" s="1"/>
      <c r="BN522" s="1"/>
    </row>
    <row r="523" spans="44:66" ht="12.75" x14ac:dyDescent="0.35">
      <c r="AR523" s="1"/>
      <c r="AS523" s="1"/>
      <c r="AT523" s="1"/>
      <c r="AU523" s="1"/>
      <c r="BK523" s="1"/>
      <c r="BL523" s="1"/>
      <c r="BM523" s="1"/>
      <c r="BN523" s="1"/>
    </row>
    <row r="524" spans="44:66" ht="12.75" x14ac:dyDescent="0.35">
      <c r="AR524" s="1"/>
      <c r="AS524" s="1"/>
      <c r="AT524" s="1"/>
      <c r="AU524" s="1"/>
      <c r="BK524" s="1"/>
      <c r="BL524" s="1"/>
      <c r="BM524" s="1"/>
      <c r="BN524" s="1"/>
    </row>
    <row r="525" spans="44:66" ht="12.75" x14ac:dyDescent="0.35">
      <c r="AR525" s="1"/>
      <c r="AS525" s="1"/>
      <c r="AT525" s="1"/>
      <c r="AU525" s="1"/>
      <c r="BK525" s="1"/>
      <c r="BL525" s="1"/>
      <c r="BM525" s="1"/>
      <c r="BN525" s="1"/>
    </row>
    <row r="526" spans="44:66" ht="12.75" x14ac:dyDescent="0.35">
      <c r="AR526" s="1"/>
      <c r="AS526" s="1"/>
      <c r="AT526" s="1"/>
      <c r="AU526" s="1"/>
      <c r="BK526" s="1"/>
      <c r="BL526" s="1"/>
      <c r="BM526" s="1"/>
      <c r="BN526" s="1"/>
    </row>
    <row r="527" spans="44:66" ht="12.75" x14ac:dyDescent="0.35">
      <c r="AR527" s="1"/>
      <c r="AS527" s="1"/>
      <c r="AT527" s="1"/>
      <c r="AU527" s="1"/>
      <c r="BK527" s="1"/>
      <c r="BL527" s="1"/>
      <c r="BM527" s="1"/>
      <c r="BN527" s="1"/>
    </row>
    <row r="528" spans="44:66" ht="12.75" x14ac:dyDescent="0.35">
      <c r="AR528" s="1"/>
      <c r="AS528" s="1"/>
      <c r="AT528" s="1"/>
      <c r="AU528" s="1"/>
      <c r="BK528" s="1"/>
      <c r="BL528" s="1"/>
      <c r="BM528" s="1"/>
      <c r="BN528" s="1"/>
    </row>
    <row r="529" spans="44:66" ht="12.75" x14ac:dyDescent="0.35">
      <c r="AR529" s="1"/>
      <c r="AS529" s="1"/>
      <c r="AT529" s="1"/>
      <c r="AU529" s="1"/>
      <c r="BK529" s="1"/>
      <c r="BL529" s="1"/>
      <c r="BM529" s="1"/>
      <c r="BN529" s="1"/>
    </row>
    <row r="530" spans="44:66" ht="12.75" x14ac:dyDescent="0.35">
      <c r="AR530" s="1"/>
      <c r="AS530" s="1"/>
      <c r="AT530" s="1"/>
      <c r="AU530" s="1"/>
      <c r="BK530" s="1"/>
      <c r="BL530" s="1"/>
      <c r="BM530" s="1"/>
      <c r="BN530" s="1"/>
    </row>
    <row r="531" spans="44:66" ht="12.75" x14ac:dyDescent="0.35">
      <c r="AR531" s="1"/>
      <c r="AS531" s="1"/>
      <c r="AT531" s="1"/>
      <c r="AU531" s="1"/>
      <c r="BK531" s="1"/>
      <c r="BL531" s="1"/>
      <c r="BM531" s="1"/>
      <c r="BN531" s="1"/>
    </row>
    <row r="532" spans="44:66" ht="12.75" x14ac:dyDescent="0.35">
      <c r="AR532" s="1"/>
      <c r="AS532" s="1"/>
      <c r="AT532" s="1"/>
      <c r="AU532" s="1"/>
      <c r="BK532" s="1"/>
      <c r="BL532" s="1"/>
      <c r="BM532" s="1"/>
      <c r="BN532" s="1"/>
    </row>
    <row r="533" spans="44:66" ht="12.75" x14ac:dyDescent="0.35">
      <c r="AR533" s="1"/>
      <c r="AS533" s="1"/>
      <c r="AT533" s="1"/>
      <c r="AU533" s="1"/>
      <c r="BK533" s="1"/>
      <c r="BL533" s="1"/>
      <c r="BM533" s="1"/>
      <c r="BN533" s="1"/>
    </row>
    <row r="534" spans="44:66" ht="12.75" x14ac:dyDescent="0.35">
      <c r="AR534" s="1"/>
      <c r="AS534" s="1"/>
      <c r="AT534" s="1"/>
      <c r="AU534" s="1"/>
      <c r="BK534" s="1"/>
      <c r="BL534" s="1"/>
      <c r="BM534" s="1"/>
      <c r="BN534" s="1"/>
    </row>
    <row r="535" spans="44:66" ht="12.75" x14ac:dyDescent="0.35">
      <c r="AR535" s="1"/>
      <c r="AS535" s="1"/>
      <c r="AT535" s="1"/>
      <c r="AU535" s="1"/>
      <c r="BK535" s="1"/>
      <c r="BL535" s="1"/>
      <c r="BM535" s="1"/>
      <c r="BN535" s="1"/>
    </row>
    <row r="536" spans="44:66" ht="12.75" x14ac:dyDescent="0.35">
      <c r="AR536" s="1"/>
      <c r="AS536" s="1"/>
      <c r="AT536" s="1"/>
      <c r="AU536" s="1"/>
      <c r="BK536" s="1"/>
      <c r="BL536" s="1"/>
      <c r="BM536" s="1"/>
      <c r="BN536" s="1"/>
    </row>
    <row r="537" spans="44:66" ht="12.75" x14ac:dyDescent="0.35">
      <c r="AR537" s="1"/>
      <c r="AS537" s="1"/>
      <c r="AT537" s="1"/>
      <c r="AU537" s="1"/>
      <c r="BK537" s="1"/>
      <c r="BL537" s="1"/>
      <c r="BM537" s="1"/>
      <c r="BN537" s="1"/>
    </row>
    <row r="538" spans="44:66" ht="12.75" x14ac:dyDescent="0.35">
      <c r="AR538" s="1"/>
      <c r="AS538" s="1"/>
      <c r="AT538" s="1"/>
      <c r="AU538" s="1"/>
      <c r="BK538" s="1"/>
      <c r="BL538" s="1"/>
      <c r="BM538" s="1"/>
      <c r="BN538" s="1"/>
    </row>
    <row r="539" spans="44:66" ht="12.75" x14ac:dyDescent="0.35">
      <c r="AR539" s="1"/>
      <c r="AS539" s="1"/>
      <c r="AT539" s="1"/>
      <c r="AU539" s="1"/>
      <c r="BK539" s="1"/>
      <c r="BL539" s="1"/>
      <c r="BM539" s="1"/>
      <c r="BN539" s="1"/>
    </row>
    <row r="540" spans="44:66" ht="12.75" x14ac:dyDescent="0.35">
      <c r="AR540" s="1"/>
      <c r="AS540" s="1"/>
      <c r="AT540" s="1"/>
      <c r="AU540" s="1"/>
      <c r="BK540" s="1"/>
      <c r="BL540" s="1"/>
      <c r="BM540" s="1"/>
      <c r="BN540" s="1"/>
    </row>
    <row r="541" spans="44:66" ht="12.75" x14ac:dyDescent="0.35">
      <c r="AR541" s="1"/>
      <c r="AS541" s="1"/>
      <c r="AT541" s="1"/>
      <c r="AU541" s="1"/>
      <c r="BK541" s="1"/>
      <c r="BL541" s="1"/>
      <c r="BM541" s="1"/>
      <c r="BN541" s="1"/>
    </row>
    <row r="542" spans="44:66" ht="12.75" x14ac:dyDescent="0.35">
      <c r="AR542" s="1"/>
      <c r="AS542" s="1"/>
      <c r="AT542" s="1"/>
      <c r="AU542" s="1"/>
      <c r="BK542" s="1"/>
      <c r="BL542" s="1"/>
      <c r="BM542" s="1"/>
      <c r="BN542" s="1"/>
    </row>
    <row r="543" spans="44:66" ht="12.75" x14ac:dyDescent="0.35">
      <c r="AR543" s="1"/>
      <c r="AS543" s="1"/>
      <c r="AT543" s="1"/>
      <c r="AU543" s="1"/>
      <c r="BK543" s="1"/>
      <c r="BL543" s="1"/>
      <c r="BM543" s="1"/>
      <c r="BN543" s="1"/>
    </row>
    <row r="544" spans="44:66" ht="12.75" x14ac:dyDescent="0.35">
      <c r="AR544" s="1"/>
      <c r="AS544" s="1"/>
      <c r="AT544" s="1"/>
      <c r="AU544" s="1"/>
      <c r="BK544" s="1"/>
      <c r="BL544" s="1"/>
      <c r="BM544" s="1"/>
      <c r="BN544" s="1"/>
    </row>
    <row r="545" spans="44:66" ht="12.75" x14ac:dyDescent="0.35">
      <c r="AR545" s="1"/>
      <c r="AS545" s="1"/>
      <c r="AT545" s="1"/>
      <c r="AU545" s="1"/>
      <c r="BK545" s="1"/>
      <c r="BL545" s="1"/>
      <c r="BM545" s="1"/>
      <c r="BN545" s="1"/>
    </row>
    <row r="546" spans="44:66" ht="12.75" x14ac:dyDescent="0.35">
      <c r="AR546" s="1"/>
      <c r="AS546" s="1"/>
      <c r="AT546" s="1"/>
      <c r="AU546" s="1"/>
      <c r="BK546" s="1"/>
      <c r="BL546" s="1"/>
      <c r="BM546" s="1"/>
      <c r="BN546" s="1"/>
    </row>
    <row r="547" spans="44:66" ht="12.75" x14ac:dyDescent="0.35">
      <c r="AR547" s="1"/>
      <c r="AS547" s="1"/>
      <c r="AT547" s="1"/>
      <c r="AU547" s="1"/>
      <c r="BK547" s="1"/>
      <c r="BL547" s="1"/>
      <c r="BM547" s="1"/>
      <c r="BN547" s="1"/>
    </row>
    <row r="548" spans="44:66" ht="12.75" x14ac:dyDescent="0.35">
      <c r="AR548" s="1"/>
      <c r="AS548" s="1"/>
      <c r="AT548" s="1"/>
      <c r="AU548" s="1"/>
      <c r="BK548" s="1"/>
      <c r="BL548" s="1"/>
      <c r="BM548" s="1"/>
      <c r="BN548" s="1"/>
    </row>
    <row r="549" spans="44:66" ht="12.75" x14ac:dyDescent="0.35">
      <c r="AR549" s="1"/>
      <c r="AS549" s="1"/>
      <c r="AT549" s="1"/>
      <c r="AU549" s="1"/>
      <c r="BK549" s="1"/>
      <c r="BL549" s="1"/>
      <c r="BM549" s="1"/>
      <c r="BN549" s="1"/>
    </row>
    <row r="550" spans="44:66" ht="12.75" x14ac:dyDescent="0.35">
      <c r="AR550" s="1"/>
      <c r="AS550" s="1"/>
      <c r="AT550" s="1"/>
      <c r="AU550" s="1"/>
      <c r="BK550" s="1"/>
      <c r="BL550" s="1"/>
      <c r="BM550" s="1"/>
      <c r="BN550" s="1"/>
    </row>
    <row r="551" spans="44:66" ht="12.75" x14ac:dyDescent="0.35">
      <c r="AR551" s="1"/>
      <c r="AS551" s="1"/>
      <c r="AT551" s="1"/>
      <c r="AU551" s="1"/>
      <c r="BK551" s="1"/>
      <c r="BL551" s="1"/>
      <c r="BM551" s="1"/>
      <c r="BN551" s="1"/>
    </row>
    <row r="552" spans="44:66" ht="12.75" x14ac:dyDescent="0.35">
      <c r="AR552" s="1"/>
      <c r="AS552" s="1"/>
      <c r="AT552" s="1"/>
      <c r="AU552" s="1"/>
      <c r="BK552" s="1"/>
      <c r="BL552" s="1"/>
      <c r="BM552" s="1"/>
      <c r="BN552" s="1"/>
    </row>
    <row r="553" spans="44:66" ht="12.75" x14ac:dyDescent="0.35">
      <c r="AR553" s="1"/>
      <c r="AS553" s="1"/>
      <c r="AT553" s="1"/>
      <c r="AU553" s="1"/>
      <c r="BK553" s="1"/>
      <c r="BL553" s="1"/>
      <c r="BM553" s="1"/>
      <c r="BN553" s="1"/>
    </row>
    <row r="554" spans="44:66" ht="12.75" x14ac:dyDescent="0.35">
      <c r="AR554" s="1"/>
      <c r="AS554" s="1"/>
      <c r="AT554" s="1"/>
      <c r="AU554" s="1"/>
      <c r="BK554" s="1"/>
      <c r="BL554" s="1"/>
      <c r="BM554" s="1"/>
      <c r="BN554" s="1"/>
    </row>
    <row r="555" spans="44:66" ht="12.75" x14ac:dyDescent="0.35">
      <c r="AR555" s="1"/>
      <c r="AS555" s="1"/>
      <c r="AT555" s="1"/>
      <c r="AU555" s="1"/>
      <c r="BK555" s="1"/>
      <c r="BL555" s="1"/>
      <c r="BM555" s="1"/>
      <c r="BN555" s="1"/>
    </row>
    <row r="556" spans="44:66" ht="12.75" x14ac:dyDescent="0.35">
      <c r="AR556" s="1"/>
      <c r="AS556" s="1"/>
      <c r="AT556" s="1"/>
      <c r="AU556" s="1"/>
      <c r="BK556" s="1"/>
      <c r="BL556" s="1"/>
      <c r="BM556" s="1"/>
      <c r="BN556" s="1"/>
    </row>
    <row r="557" spans="44:66" ht="12.75" x14ac:dyDescent="0.35">
      <c r="AR557" s="1"/>
      <c r="AS557" s="1"/>
      <c r="AT557" s="1"/>
      <c r="AU557" s="1"/>
      <c r="BK557" s="1"/>
      <c r="BL557" s="1"/>
      <c r="BM557" s="1"/>
      <c r="BN557" s="1"/>
    </row>
    <row r="558" spans="44:66" ht="12.75" x14ac:dyDescent="0.35">
      <c r="AR558" s="1"/>
      <c r="AS558" s="1"/>
      <c r="AT558" s="1"/>
      <c r="AU558" s="1"/>
      <c r="BK558" s="1"/>
      <c r="BL558" s="1"/>
      <c r="BM558" s="1"/>
      <c r="BN558" s="1"/>
    </row>
    <row r="559" spans="44:66" ht="12.75" x14ac:dyDescent="0.35">
      <c r="AR559" s="1"/>
      <c r="AS559" s="1"/>
      <c r="AT559" s="1"/>
      <c r="AU559" s="1"/>
      <c r="BK559" s="1"/>
      <c r="BL559" s="1"/>
      <c r="BM559" s="1"/>
      <c r="BN559" s="1"/>
    </row>
    <row r="560" spans="44:66" ht="12.75" x14ac:dyDescent="0.35">
      <c r="AR560" s="1"/>
      <c r="AS560" s="1"/>
      <c r="AT560" s="1"/>
      <c r="AU560" s="1"/>
      <c r="BK560" s="1"/>
      <c r="BL560" s="1"/>
      <c r="BM560" s="1"/>
      <c r="BN560" s="1"/>
    </row>
    <row r="561" spans="44:66" ht="12.75" x14ac:dyDescent="0.35">
      <c r="AR561" s="1"/>
      <c r="AS561" s="1"/>
      <c r="AT561" s="1"/>
      <c r="AU561" s="1"/>
      <c r="BK561" s="1"/>
      <c r="BL561" s="1"/>
      <c r="BM561" s="1"/>
      <c r="BN561" s="1"/>
    </row>
    <row r="562" spans="44:66" ht="12.75" x14ac:dyDescent="0.35">
      <c r="AR562" s="1"/>
      <c r="AS562" s="1"/>
      <c r="AT562" s="1"/>
      <c r="AU562" s="1"/>
      <c r="BK562" s="1"/>
      <c r="BL562" s="1"/>
      <c r="BM562" s="1"/>
      <c r="BN562" s="1"/>
    </row>
    <row r="563" spans="44:66" ht="12.75" x14ac:dyDescent="0.35">
      <c r="AR563" s="1"/>
      <c r="AS563" s="1"/>
      <c r="AT563" s="1"/>
      <c r="AU563" s="1"/>
      <c r="BK563" s="1"/>
      <c r="BL563" s="1"/>
      <c r="BM563" s="1"/>
      <c r="BN563" s="1"/>
    </row>
    <row r="564" spans="44:66" ht="12.75" x14ac:dyDescent="0.35">
      <c r="AR564" s="1"/>
      <c r="AS564" s="1"/>
      <c r="AT564" s="1"/>
      <c r="AU564" s="1"/>
      <c r="BK564" s="1"/>
      <c r="BL564" s="1"/>
      <c r="BM564" s="1"/>
      <c r="BN564" s="1"/>
    </row>
    <row r="565" spans="44:66" ht="12.75" x14ac:dyDescent="0.35">
      <c r="AR565" s="1"/>
      <c r="AS565" s="1"/>
      <c r="AT565" s="1"/>
      <c r="AU565" s="1"/>
      <c r="BK565" s="1"/>
      <c r="BL565" s="1"/>
      <c r="BM565" s="1"/>
      <c r="BN565" s="1"/>
    </row>
    <row r="566" spans="44:66" ht="12.75" x14ac:dyDescent="0.35">
      <c r="AR566" s="1"/>
      <c r="AS566" s="1"/>
      <c r="AT566" s="1"/>
      <c r="AU566" s="1"/>
      <c r="BK566" s="1"/>
      <c r="BL566" s="1"/>
      <c r="BM566" s="1"/>
      <c r="BN566" s="1"/>
    </row>
    <row r="567" spans="44:66" ht="12.75" x14ac:dyDescent="0.35">
      <c r="AR567" s="1"/>
      <c r="AS567" s="1"/>
      <c r="AT567" s="1"/>
      <c r="AU567" s="1"/>
      <c r="BK567" s="1"/>
      <c r="BL567" s="1"/>
      <c r="BM567" s="1"/>
      <c r="BN567" s="1"/>
    </row>
    <row r="568" spans="44:66" ht="12.75" x14ac:dyDescent="0.35">
      <c r="AR568" s="1"/>
      <c r="AS568" s="1"/>
      <c r="AT568" s="1"/>
      <c r="AU568" s="1"/>
      <c r="BK568" s="1"/>
      <c r="BL568" s="1"/>
      <c r="BM568" s="1"/>
      <c r="BN568" s="1"/>
    </row>
    <row r="569" spans="44:66" ht="12.75" x14ac:dyDescent="0.35">
      <c r="AR569" s="1"/>
      <c r="AS569" s="1"/>
      <c r="AT569" s="1"/>
      <c r="AU569" s="1"/>
      <c r="BK569" s="1"/>
      <c r="BL569" s="1"/>
      <c r="BM569" s="1"/>
      <c r="BN569" s="1"/>
    </row>
    <row r="570" spans="44:66" ht="12.75" x14ac:dyDescent="0.35">
      <c r="AR570" s="1"/>
      <c r="AS570" s="1"/>
      <c r="AT570" s="1"/>
      <c r="AU570" s="1"/>
      <c r="BK570" s="1"/>
      <c r="BL570" s="1"/>
      <c r="BM570" s="1"/>
      <c r="BN570" s="1"/>
    </row>
    <row r="571" spans="44:66" ht="12.75" x14ac:dyDescent="0.35">
      <c r="AR571" s="1"/>
      <c r="AS571" s="1"/>
      <c r="AT571" s="1"/>
      <c r="AU571" s="1"/>
      <c r="BK571" s="1"/>
      <c r="BL571" s="1"/>
      <c r="BM571" s="1"/>
      <c r="BN571" s="1"/>
    </row>
    <row r="572" spans="44:66" ht="12.75" x14ac:dyDescent="0.35">
      <c r="AR572" s="1"/>
      <c r="AS572" s="1"/>
      <c r="AT572" s="1"/>
      <c r="AU572" s="1"/>
      <c r="BK572" s="1"/>
      <c r="BL572" s="1"/>
      <c r="BM572" s="1"/>
      <c r="BN572" s="1"/>
    </row>
    <row r="573" spans="44:66" ht="12.75" x14ac:dyDescent="0.35">
      <c r="AR573" s="1"/>
      <c r="AS573" s="1"/>
      <c r="AT573" s="1"/>
      <c r="AU573" s="1"/>
      <c r="BK573" s="1"/>
      <c r="BL573" s="1"/>
      <c r="BM573" s="1"/>
      <c r="BN573" s="1"/>
    </row>
    <row r="574" spans="44:66" ht="12.75" x14ac:dyDescent="0.35">
      <c r="AR574" s="1"/>
      <c r="AS574" s="1"/>
      <c r="AT574" s="1"/>
      <c r="AU574" s="1"/>
      <c r="BK574" s="1"/>
      <c r="BL574" s="1"/>
      <c r="BM574" s="1"/>
      <c r="BN574" s="1"/>
    </row>
    <row r="575" spans="44:66" ht="12.75" x14ac:dyDescent="0.35">
      <c r="AR575" s="1"/>
      <c r="AS575" s="1"/>
      <c r="AT575" s="1"/>
      <c r="AU575" s="1"/>
      <c r="BK575" s="1"/>
      <c r="BL575" s="1"/>
      <c r="BM575" s="1"/>
      <c r="BN575" s="1"/>
    </row>
    <row r="576" spans="44:66" ht="12.75" x14ac:dyDescent="0.35">
      <c r="AR576" s="1"/>
      <c r="AS576" s="1"/>
      <c r="AT576" s="1"/>
      <c r="AU576" s="1"/>
      <c r="BK576" s="1"/>
      <c r="BL576" s="1"/>
      <c r="BM576" s="1"/>
      <c r="BN576" s="1"/>
    </row>
    <row r="577" spans="44:66" ht="12.75" x14ac:dyDescent="0.35">
      <c r="AR577" s="1"/>
      <c r="AS577" s="1"/>
      <c r="AT577" s="1"/>
      <c r="AU577" s="1"/>
      <c r="BK577" s="1"/>
      <c r="BL577" s="1"/>
      <c r="BM577" s="1"/>
      <c r="BN577" s="1"/>
    </row>
    <row r="578" spans="44:66" ht="12.75" x14ac:dyDescent="0.35">
      <c r="AR578" s="1"/>
      <c r="AS578" s="1"/>
      <c r="AT578" s="1"/>
      <c r="AU578" s="1"/>
      <c r="BK578" s="1"/>
      <c r="BL578" s="1"/>
      <c r="BM578" s="1"/>
      <c r="BN578" s="1"/>
    </row>
    <row r="579" spans="44:66" ht="12.75" x14ac:dyDescent="0.35">
      <c r="AR579" s="1"/>
      <c r="AS579" s="1"/>
      <c r="AT579" s="1"/>
      <c r="AU579" s="1"/>
      <c r="BK579" s="1"/>
      <c r="BL579" s="1"/>
      <c r="BM579" s="1"/>
      <c r="BN579" s="1"/>
    </row>
    <row r="580" spans="44:66" ht="12.75" x14ac:dyDescent="0.35">
      <c r="AR580" s="1"/>
      <c r="AS580" s="1"/>
      <c r="AT580" s="1"/>
      <c r="AU580" s="1"/>
      <c r="BK580" s="1"/>
      <c r="BL580" s="1"/>
      <c r="BM580" s="1"/>
      <c r="BN580" s="1"/>
    </row>
    <row r="581" spans="44:66" ht="12.75" x14ac:dyDescent="0.35">
      <c r="AR581" s="1"/>
      <c r="AS581" s="1"/>
      <c r="AT581" s="1"/>
      <c r="AU581" s="1"/>
      <c r="BK581" s="1"/>
      <c r="BL581" s="1"/>
      <c r="BM581" s="1"/>
      <c r="BN581" s="1"/>
    </row>
    <row r="582" spans="44:66" ht="12.75" x14ac:dyDescent="0.35">
      <c r="AR582" s="1"/>
      <c r="AS582" s="1"/>
      <c r="AT582" s="1"/>
      <c r="AU582" s="1"/>
      <c r="BK582" s="1"/>
      <c r="BL582" s="1"/>
      <c r="BM582" s="1"/>
      <c r="BN582" s="1"/>
    </row>
    <row r="583" spans="44:66" ht="12.75" x14ac:dyDescent="0.35">
      <c r="AR583" s="1"/>
      <c r="AS583" s="1"/>
      <c r="AT583" s="1"/>
      <c r="AU583" s="1"/>
      <c r="BK583" s="1"/>
      <c r="BL583" s="1"/>
      <c r="BM583" s="1"/>
      <c r="BN583" s="1"/>
    </row>
    <row r="584" spans="44:66" ht="12.75" x14ac:dyDescent="0.35">
      <c r="AR584" s="1"/>
      <c r="AS584" s="1"/>
      <c r="AT584" s="1"/>
      <c r="AU584" s="1"/>
      <c r="BK584" s="1"/>
      <c r="BL584" s="1"/>
      <c r="BM584" s="1"/>
      <c r="BN584" s="1"/>
    </row>
    <row r="585" spans="44:66" ht="12.75" x14ac:dyDescent="0.35">
      <c r="AR585" s="1"/>
      <c r="AS585" s="1"/>
      <c r="AT585" s="1"/>
      <c r="AU585" s="1"/>
      <c r="BK585" s="1"/>
      <c r="BL585" s="1"/>
      <c r="BM585" s="1"/>
      <c r="BN585" s="1"/>
    </row>
    <row r="586" spans="44:66" ht="12.75" x14ac:dyDescent="0.35">
      <c r="AR586" s="1"/>
      <c r="AS586" s="1"/>
      <c r="AT586" s="1"/>
      <c r="AU586" s="1"/>
      <c r="BK586" s="1"/>
      <c r="BL586" s="1"/>
      <c r="BM586" s="1"/>
      <c r="BN586" s="1"/>
    </row>
    <row r="587" spans="44:66" ht="12.75" x14ac:dyDescent="0.35">
      <c r="AR587" s="1"/>
      <c r="AS587" s="1"/>
      <c r="AT587" s="1"/>
      <c r="AU587" s="1"/>
      <c r="BK587" s="1"/>
      <c r="BL587" s="1"/>
      <c r="BM587" s="1"/>
      <c r="BN587" s="1"/>
    </row>
    <row r="588" spans="44:66" ht="12.75" x14ac:dyDescent="0.35">
      <c r="AR588" s="1"/>
      <c r="AS588" s="1"/>
      <c r="AT588" s="1"/>
      <c r="AU588" s="1"/>
      <c r="BK588" s="1"/>
      <c r="BL588" s="1"/>
      <c r="BM588" s="1"/>
      <c r="BN588" s="1"/>
    </row>
    <row r="589" spans="44:66" ht="12.75" x14ac:dyDescent="0.35">
      <c r="AR589" s="1"/>
      <c r="AS589" s="1"/>
      <c r="AT589" s="1"/>
      <c r="AU589" s="1"/>
      <c r="BK589" s="1"/>
      <c r="BL589" s="1"/>
      <c r="BM589" s="1"/>
      <c r="BN589" s="1"/>
    </row>
    <row r="590" spans="44:66" ht="12.75" x14ac:dyDescent="0.35">
      <c r="AR590" s="1"/>
      <c r="AS590" s="1"/>
      <c r="AT590" s="1"/>
      <c r="AU590" s="1"/>
      <c r="BK590" s="1"/>
      <c r="BL590" s="1"/>
      <c r="BM590" s="1"/>
      <c r="BN590" s="1"/>
    </row>
    <row r="591" spans="44:66" ht="12.75" x14ac:dyDescent="0.35">
      <c r="AR591" s="1"/>
      <c r="AS591" s="1"/>
      <c r="AT591" s="1"/>
      <c r="AU591" s="1"/>
      <c r="BK591" s="1"/>
      <c r="BL591" s="1"/>
      <c r="BM591" s="1"/>
      <c r="BN591" s="1"/>
    </row>
    <row r="592" spans="44:66" ht="12.75" x14ac:dyDescent="0.35">
      <c r="AR592" s="1"/>
      <c r="AS592" s="1"/>
      <c r="AT592" s="1"/>
      <c r="AU592" s="1"/>
      <c r="BK592" s="1"/>
      <c r="BL592" s="1"/>
      <c r="BM592" s="1"/>
      <c r="BN592" s="1"/>
    </row>
    <row r="593" spans="44:66" ht="12.75" x14ac:dyDescent="0.35">
      <c r="AR593" s="1"/>
      <c r="AS593" s="1"/>
      <c r="AT593" s="1"/>
      <c r="AU593" s="1"/>
      <c r="BK593" s="1"/>
      <c r="BL593" s="1"/>
      <c r="BM593" s="1"/>
      <c r="BN593" s="1"/>
    </row>
    <row r="594" spans="44:66" ht="12.75" x14ac:dyDescent="0.35">
      <c r="AR594" s="1"/>
      <c r="AS594" s="1"/>
      <c r="AT594" s="1"/>
      <c r="AU594" s="1"/>
      <c r="BK594" s="1"/>
      <c r="BL594" s="1"/>
      <c r="BM594" s="1"/>
      <c r="BN594" s="1"/>
    </row>
    <row r="595" spans="44:66" ht="12.75" x14ac:dyDescent="0.35">
      <c r="AR595" s="1"/>
      <c r="AS595" s="1"/>
      <c r="AT595" s="1"/>
      <c r="AU595" s="1"/>
      <c r="BK595" s="1"/>
      <c r="BL595" s="1"/>
      <c r="BM595" s="1"/>
      <c r="BN595" s="1"/>
    </row>
    <row r="596" spans="44:66" ht="12.75" x14ac:dyDescent="0.35">
      <c r="AR596" s="1"/>
      <c r="AS596" s="1"/>
      <c r="AT596" s="1"/>
      <c r="AU596" s="1"/>
      <c r="BK596" s="1"/>
      <c r="BL596" s="1"/>
      <c r="BM596" s="1"/>
      <c r="BN596" s="1"/>
    </row>
    <row r="597" spans="44:66" ht="12.75" x14ac:dyDescent="0.35">
      <c r="AR597" s="1"/>
      <c r="AS597" s="1"/>
      <c r="AT597" s="1"/>
      <c r="AU597" s="1"/>
      <c r="BK597" s="1"/>
      <c r="BL597" s="1"/>
      <c r="BM597" s="1"/>
      <c r="BN597" s="1"/>
    </row>
    <row r="598" spans="44:66" ht="12.75" x14ac:dyDescent="0.35">
      <c r="AR598" s="1"/>
      <c r="AS598" s="1"/>
      <c r="AT598" s="1"/>
      <c r="AU598" s="1"/>
      <c r="BK598" s="1"/>
      <c r="BL598" s="1"/>
      <c r="BM598" s="1"/>
      <c r="BN598" s="1"/>
    </row>
    <row r="599" spans="44:66" ht="12.75" x14ac:dyDescent="0.35">
      <c r="AR599" s="1"/>
      <c r="AS599" s="1"/>
      <c r="AT599" s="1"/>
      <c r="AU599" s="1"/>
      <c r="BK599" s="1"/>
      <c r="BL599" s="1"/>
      <c r="BM599" s="1"/>
      <c r="BN599" s="1"/>
    </row>
    <row r="600" spans="44:66" ht="12.75" x14ac:dyDescent="0.35">
      <c r="AR600" s="1"/>
      <c r="AS600" s="1"/>
      <c r="AT600" s="1"/>
      <c r="AU600" s="1"/>
      <c r="BK600" s="1"/>
      <c r="BL600" s="1"/>
      <c r="BM600" s="1"/>
      <c r="BN600" s="1"/>
    </row>
    <row r="601" spans="44:66" ht="12.75" x14ac:dyDescent="0.35">
      <c r="AR601" s="1"/>
      <c r="AS601" s="1"/>
      <c r="AT601" s="1"/>
      <c r="AU601" s="1"/>
      <c r="BK601" s="1"/>
      <c r="BL601" s="1"/>
      <c r="BM601" s="1"/>
      <c r="BN601" s="1"/>
    </row>
    <row r="602" spans="44:66" ht="12.75" x14ac:dyDescent="0.35">
      <c r="AR602" s="1"/>
      <c r="AS602" s="1"/>
      <c r="AT602" s="1"/>
      <c r="AU602" s="1"/>
      <c r="BK602" s="1"/>
      <c r="BL602" s="1"/>
      <c r="BM602" s="1"/>
      <c r="BN602" s="1"/>
    </row>
    <row r="603" spans="44:66" ht="12.75" x14ac:dyDescent="0.35">
      <c r="AR603" s="1"/>
      <c r="AS603" s="1"/>
      <c r="AT603" s="1"/>
      <c r="AU603" s="1"/>
      <c r="BK603" s="1"/>
      <c r="BL603" s="1"/>
      <c r="BM603" s="1"/>
      <c r="BN603" s="1"/>
    </row>
    <row r="604" spans="44:66" ht="12.75" x14ac:dyDescent="0.35">
      <c r="AR604" s="1"/>
      <c r="AS604" s="1"/>
      <c r="AT604" s="1"/>
      <c r="AU604" s="1"/>
      <c r="BK604" s="1"/>
      <c r="BL604" s="1"/>
      <c r="BM604" s="1"/>
      <c r="BN604" s="1"/>
    </row>
    <row r="605" spans="44:66" ht="12.75" x14ac:dyDescent="0.35">
      <c r="AR605" s="1"/>
      <c r="AS605" s="1"/>
      <c r="AT605" s="1"/>
      <c r="AU605" s="1"/>
      <c r="BK605" s="1"/>
      <c r="BL605" s="1"/>
      <c r="BM605" s="1"/>
      <c r="BN605" s="1"/>
    </row>
    <row r="606" spans="44:66" ht="12.75" x14ac:dyDescent="0.35">
      <c r="AR606" s="1"/>
      <c r="AS606" s="1"/>
      <c r="AT606" s="1"/>
      <c r="AU606" s="1"/>
      <c r="BK606" s="1"/>
      <c r="BL606" s="1"/>
      <c r="BM606" s="1"/>
      <c r="BN606" s="1"/>
    </row>
    <row r="607" spans="44:66" ht="12.75" x14ac:dyDescent="0.35">
      <c r="AR607" s="1"/>
      <c r="AS607" s="1"/>
      <c r="AT607" s="1"/>
      <c r="AU607" s="1"/>
      <c r="BK607" s="1"/>
      <c r="BL607" s="1"/>
      <c r="BM607" s="1"/>
      <c r="BN607" s="1"/>
    </row>
    <row r="608" spans="44:66" ht="12.75" x14ac:dyDescent="0.35">
      <c r="AR608" s="1"/>
      <c r="AS608" s="1"/>
      <c r="AT608" s="1"/>
      <c r="AU608" s="1"/>
      <c r="BK608" s="1"/>
      <c r="BL608" s="1"/>
      <c r="BM608" s="1"/>
      <c r="BN608" s="1"/>
    </row>
    <row r="609" spans="44:66" ht="12.75" x14ac:dyDescent="0.35">
      <c r="AR609" s="1"/>
      <c r="AS609" s="1"/>
      <c r="AT609" s="1"/>
      <c r="AU609" s="1"/>
      <c r="BK609" s="1"/>
      <c r="BL609" s="1"/>
      <c r="BM609" s="1"/>
      <c r="BN609" s="1"/>
    </row>
    <row r="610" spans="44:66" ht="12.75" x14ac:dyDescent="0.35">
      <c r="AR610" s="1"/>
      <c r="AS610" s="1"/>
      <c r="AT610" s="1"/>
      <c r="AU610" s="1"/>
      <c r="BK610" s="1"/>
      <c r="BL610" s="1"/>
      <c r="BM610" s="1"/>
      <c r="BN610" s="1"/>
    </row>
    <row r="611" spans="44:66" ht="12.75" x14ac:dyDescent="0.35">
      <c r="AR611" s="1"/>
      <c r="AS611" s="1"/>
      <c r="AT611" s="1"/>
      <c r="AU611" s="1"/>
      <c r="BK611" s="1"/>
      <c r="BL611" s="1"/>
      <c r="BM611" s="1"/>
      <c r="BN611" s="1"/>
    </row>
    <row r="612" spans="44:66" ht="12.75" x14ac:dyDescent="0.35">
      <c r="AR612" s="1"/>
      <c r="AS612" s="1"/>
      <c r="AT612" s="1"/>
      <c r="AU612" s="1"/>
      <c r="BK612" s="1"/>
      <c r="BL612" s="1"/>
      <c r="BM612" s="1"/>
      <c r="BN612" s="1"/>
    </row>
    <row r="613" spans="44:66" ht="12.75" x14ac:dyDescent="0.35">
      <c r="AR613" s="1"/>
      <c r="AS613" s="1"/>
      <c r="AT613" s="1"/>
      <c r="AU613" s="1"/>
      <c r="BK613" s="1"/>
      <c r="BL613" s="1"/>
      <c r="BM613" s="1"/>
      <c r="BN613" s="1"/>
    </row>
    <row r="614" spans="44:66" ht="12.75" x14ac:dyDescent="0.35">
      <c r="AR614" s="1"/>
      <c r="AS614" s="1"/>
      <c r="AT614" s="1"/>
      <c r="AU614" s="1"/>
      <c r="BK614" s="1"/>
      <c r="BL614" s="1"/>
      <c r="BM614" s="1"/>
      <c r="BN614" s="1"/>
    </row>
    <row r="615" spans="44:66" ht="12.75" x14ac:dyDescent="0.35">
      <c r="AR615" s="1"/>
      <c r="AS615" s="1"/>
      <c r="AT615" s="1"/>
      <c r="AU615" s="1"/>
      <c r="BK615" s="1"/>
      <c r="BL615" s="1"/>
      <c r="BM615" s="1"/>
      <c r="BN615" s="1"/>
    </row>
    <row r="616" spans="44:66" ht="12.75" x14ac:dyDescent="0.35">
      <c r="AR616" s="1"/>
      <c r="AS616" s="1"/>
      <c r="AT616" s="1"/>
      <c r="AU616" s="1"/>
      <c r="BK616" s="1"/>
      <c r="BL616" s="1"/>
      <c r="BM616" s="1"/>
      <c r="BN616" s="1"/>
    </row>
    <row r="617" spans="44:66" ht="12.75" x14ac:dyDescent="0.35">
      <c r="AR617" s="1"/>
      <c r="AS617" s="1"/>
      <c r="AT617" s="1"/>
      <c r="AU617" s="1"/>
      <c r="BK617" s="1"/>
      <c r="BL617" s="1"/>
      <c r="BM617" s="1"/>
      <c r="BN617" s="1"/>
    </row>
    <row r="618" spans="44:66" ht="12.75" x14ac:dyDescent="0.35">
      <c r="AR618" s="1"/>
      <c r="AS618" s="1"/>
      <c r="AT618" s="1"/>
      <c r="AU618" s="1"/>
      <c r="BK618" s="1"/>
      <c r="BL618" s="1"/>
      <c r="BM618" s="1"/>
      <c r="BN618" s="1"/>
    </row>
    <row r="619" spans="44:66" ht="12.75" x14ac:dyDescent="0.35">
      <c r="AR619" s="1"/>
      <c r="AS619" s="1"/>
      <c r="AT619" s="1"/>
      <c r="AU619" s="1"/>
      <c r="BK619" s="1"/>
      <c r="BL619" s="1"/>
      <c r="BM619" s="1"/>
      <c r="BN619" s="1"/>
    </row>
    <row r="620" spans="44:66" ht="12.75" x14ac:dyDescent="0.35">
      <c r="AR620" s="1"/>
      <c r="AS620" s="1"/>
      <c r="AT620" s="1"/>
      <c r="AU620" s="1"/>
      <c r="BK620" s="1"/>
      <c r="BL620" s="1"/>
      <c r="BM620" s="1"/>
      <c r="BN620" s="1"/>
    </row>
    <row r="621" spans="44:66" ht="12.75" x14ac:dyDescent="0.35">
      <c r="AR621" s="1"/>
      <c r="AS621" s="1"/>
      <c r="AT621" s="1"/>
      <c r="AU621" s="1"/>
      <c r="BK621" s="1"/>
      <c r="BL621" s="1"/>
      <c r="BM621" s="1"/>
      <c r="BN621" s="1"/>
    </row>
    <row r="622" spans="44:66" ht="12.75" x14ac:dyDescent="0.35">
      <c r="AR622" s="1"/>
      <c r="AS622" s="1"/>
      <c r="AT622" s="1"/>
      <c r="AU622" s="1"/>
      <c r="BK622" s="1"/>
      <c r="BL622" s="1"/>
      <c r="BM622" s="1"/>
      <c r="BN622" s="1"/>
    </row>
    <row r="623" spans="44:66" ht="12.75" x14ac:dyDescent="0.35">
      <c r="AR623" s="1"/>
      <c r="AS623" s="1"/>
      <c r="AT623" s="1"/>
      <c r="AU623" s="1"/>
      <c r="BK623" s="1"/>
      <c r="BL623" s="1"/>
      <c r="BM623" s="1"/>
      <c r="BN623" s="1"/>
    </row>
    <row r="624" spans="44:66" ht="12.75" x14ac:dyDescent="0.35">
      <c r="AR624" s="1"/>
      <c r="AS624" s="1"/>
      <c r="AT624" s="1"/>
      <c r="AU624" s="1"/>
      <c r="BK624" s="1"/>
      <c r="BL624" s="1"/>
      <c r="BM624" s="1"/>
      <c r="BN624" s="1"/>
    </row>
    <row r="625" spans="44:66" ht="12.75" x14ac:dyDescent="0.35">
      <c r="AR625" s="1"/>
      <c r="AS625" s="1"/>
      <c r="AT625" s="1"/>
      <c r="AU625" s="1"/>
      <c r="BK625" s="1"/>
      <c r="BL625" s="1"/>
      <c r="BM625" s="1"/>
      <c r="BN625" s="1"/>
    </row>
    <row r="626" spans="44:66" ht="12.75" x14ac:dyDescent="0.35">
      <c r="AR626" s="1"/>
      <c r="AS626" s="1"/>
      <c r="AT626" s="1"/>
      <c r="AU626" s="1"/>
      <c r="BK626" s="1"/>
      <c r="BL626" s="1"/>
      <c r="BM626" s="1"/>
      <c r="BN626" s="1"/>
    </row>
    <row r="627" spans="44:66" ht="12.75" x14ac:dyDescent="0.35">
      <c r="AR627" s="1"/>
      <c r="AS627" s="1"/>
      <c r="AT627" s="1"/>
      <c r="AU627" s="1"/>
      <c r="BK627" s="1"/>
      <c r="BL627" s="1"/>
      <c r="BM627" s="1"/>
      <c r="BN627" s="1"/>
    </row>
    <row r="628" spans="44:66" ht="12.75" x14ac:dyDescent="0.35">
      <c r="AR628" s="1"/>
      <c r="AS628" s="1"/>
      <c r="AT628" s="1"/>
      <c r="AU628" s="1"/>
      <c r="BK628" s="1"/>
      <c r="BL628" s="1"/>
      <c r="BM628" s="1"/>
      <c r="BN628" s="1"/>
    </row>
    <row r="629" spans="44:66" ht="12.75" x14ac:dyDescent="0.35">
      <c r="AR629" s="1"/>
      <c r="AS629" s="1"/>
      <c r="AT629" s="1"/>
      <c r="AU629" s="1"/>
      <c r="BK629" s="1"/>
      <c r="BL629" s="1"/>
      <c r="BM629" s="1"/>
      <c r="BN629" s="1"/>
    </row>
    <row r="630" spans="44:66" ht="12.75" x14ac:dyDescent="0.35">
      <c r="AR630" s="1"/>
      <c r="AS630" s="1"/>
      <c r="AT630" s="1"/>
      <c r="AU630" s="1"/>
      <c r="BK630" s="1"/>
      <c r="BL630" s="1"/>
      <c r="BM630" s="1"/>
      <c r="BN630" s="1"/>
    </row>
    <row r="631" spans="44:66" ht="12.75" x14ac:dyDescent="0.35">
      <c r="AR631" s="1"/>
      <c r="AS631" s="1"/>
      <c r="AT631" s="1"/>
      <c r="AU631" s="1"/>
      <c r="BK631" s="1"/>
      <c r="BL631" s="1"/>
      <c r="BM631" s="1"/>
      <c r="BN631" s="1"/>
    </row>
    <row r="632" spans="44:66" ht="12.75" x14ac:dyDescent="0.35">
      <c r="AR632" s="1"/>
      <c r="AS632" s="1"/>
      <c r="AT632" s="1"/>
      <c r="AU632" s="1"/>
      <c r="BK632" s="1"/>
      <c r="BL632" s="1"/>
      <c r="BM632" s="1"/>
      <c r="BN632" s="1"/>
    </row>
    <row r="633" spans="44:66" ht="12.75" x14ac:dyDescent="0.35">
      <c r="AR633" s="1"/>
      <c r="AS633" s="1"/>
      <c r="AT633" s="1"/>
      <c r="AU633" s="1"/>
      <c r="BK633" s="1"/>
      <c r="BL633" s="1"/>
      <c r="BM633" s="1"/>
      <c r="BN633" s="1"/>
    </row>
    <row r="634" spans="44:66" ht="12.75" x14ac:dyDescent="0.35">
      <c r="AR634" s="1"/>
      <c r="AS634" s="1"/>
      <c r="AT634" s="1"/>
      <c r="AU634" s="1"/>
      <c r="BK634" s="1"/>
      <c r="BL634" s="1"/>
      <c r="BM634" s="1"/>
      <c r="BN634" s="1"/>
    </row>
    <row r="635" spans="44:66" ht="12.75" x14ac:dyDescent="0.35">
      <c r="AR635" s="1"/>
      <c r="AS635" s="1"/>
      <c r="AT635" s="1"/>
      <c r="AU635" s="1"/>
      <c r="BK635" s="1"/>
      <c r="BL635" s="1"/>
      <c r="BM635" s="1"/>
      <c r="BN635" s="1"/>
    </row>
    <row r="636" spans="44:66" ht="12.75" x14ac:dyDescent="0.35">
      <c r="AR636" s="1"/>
      <c r="AS636" s="1"/>
      <c r="AT636" s="1"/>
      <c r="AU636" s="1"/>
      <c r="BK636" s="1"/>
      <c r="BL636" s="1"/>
      <c r="BM636" s="1"/>
      <c r="BN636" s="1"/>
    </row>
    <row r="637" spans="44:66" ht="12.75" x14ac:dyDescent="0.35">
      <c r="AR637" s="1"/>
      <c r="AS637" s="1"/>
      <c r="AT637" s="1"/>
      <c r="AU637" s="1"/>
      <c r="BK637" s="1"/>
      <c r="BL637" s="1"/>
      <c r="BM637" s="1"/>
      <c r="BN637" s="1"/>
    </row>
    <row r="638" spans="44:66" ht="12.75" x14ac:dyDescent="0.35">
      <c r="AR638" s="1"/>
      <c r="AS638" s="1"/>
      <c r="AT638" s="1"/>
      <c r="AU638" s="1"/>
      <c r="BK638" s="1"/>
      <c r="BL638" s="1"/>
      <c r="BM638" s="1"/>
      <c r="BN638" s="1"/>
    </row>
    <row r="639" spans="44:66" ht="12.75" x14ac:dyDescent="0.35">
      <c r="AR639" s="1"/>
      <c r="AS639" s="1"/>
      <c r="AT639" s="1"/>
      <c r="AU639" s="1"/>
      <c r="BK639" s="1"/>
      <c r="BL639" s="1"/>
      <c r="BM639" s="1"/>
      <c r="BN639" s="1"/>
    </row>
    <row r="640" spans="44:66" ht="12.75" x14ac:dyDescent="0.35">
      <c r="AR640" s="1"/>
      <c r="AS640" s="1"/>
      <c r="AT640" s="1"/>
      <c r="AU640" s="1"/>
      <c r="BK640" s="1"/>
      <c r="BL640" s="1"/>
      <c r="BM640" s="1"/>
      <c r="BN640" s="1"/>
    </row>
    <row r="641" spans="44:66" ht="12.75" x14ac:dyDescent="0.35">
      <c r="AR641" s="1"/>
      <c r="AS641" s="1"/>
      <c r="AT641" s="1"/>
      <c r="AU641" s="1"/>
      <c r="BK641" s="1"/>
      <c r="BL641" s="1"/>
      <c r="BM641" s="1"/>
      <c r="BN641" s="1"/>
    </row>
    <row r="642" spans="44:66" ht="12.75" x14ac:dyDescent="0.35">
      <c r="AR642" s="1"/>
      <c r="AS642" s="1"/>
      <c r="AT642" s="1"/>
      <c r="AU642" s="1"/>
      <c r="BK642" s="1"/>
      <c r="BL642" s="1"/>
      <c r="BM642" s="1"/>
      <c r="BN642" s="1"/>
    </row>
    <row r="643" spans="44:66" ht="12.75" x14ac:dyDescent="0.35">
      <c r="AR643" s="1"/>
      <c r="AS643" s="1"/>
      <c r="AT643" s="1"/>
      <c r="AU643" s="1"/>
      <c r="BK643" s="1"/>
      <c r="BL643" s="1"/>
      <c r="BM643" s="1"/>
      <c r="BN643" s="1"/>
    </row>
    <row r="644" spans="44:66" ht="12.75" x14ac:dyDescent="0.35">
      <c r="AR644" s="1"/>
      <c r="AS644" s="1"/>
      <c r="AT644" s="1"/>
      <c r="AU644" s="1"/>
      <c r="BK644" s="1"/>
      <c r="BL644" s="1"/>
      <c r="BM644" s="1"/>
      <c r="BN644" s="1"/>
    </row>
    <row r="645" spans="44:66" ht="12.75" x14ac:dyDescent="0.35">
      <c r="AR645" s="1"/>
      <c r="AS645" s="1"/>
      <c r="AT645" s="1"/>
      <c r="AU645" s="1"/>
      <c r="BK645" s="1"/>
      <c r="BL645" s="1"/>
      <c r="BM645" s="1"/>
      <c r="BN645" s="1"/>
    </row>
    <row r="646" spans="44:66" ht="12.75" x14ac:dyDescent="0.35">
      <c r="AR646" s="1"/>
      <c r="AS646" s="1"/>
      <c r="AT646" s="1"/>
      <c r="AU646" s="1"/>
      <c r="BK646" s="1"/>
      <c r="BL646" s="1"/>
      <c r="BM646" s="1"/>
      <c r="BN646" s="1"/>
    </row>
    <row r="647" spans="44:66" ht="12.75" x14ac:dyDescent="0.35">
      <c r="AR647" s="1"/>
      <c r="AS647" s="1"/>
      <c r="AT647" s="1"/>
      <c r="AU647" s="1"/>
      <c r="BK647" s="1"/>
      <c r="BL647" s="1"/>
      <c r="BM647" s="1"/>
      <c r="BN647" s="1"/>
    </row>
    <row r="648" spans="44:66" ht="12.75" x14ac:dyDescent="0.35">
      <c r="AR648" s="1"/>
      <c r="AS648" s="1"/>
      <c r="AT648" s="1"/>
      <c r="AU648" s="1"/>
      <c r="BK648" s="1"/>
      <c r="BL648" s="1"/>
      <c r="BM648" s="1"/>
      <c r="BN648" s="1"/>
    </row>
    <row r="649" spans="44:66" ht="12.75" x14ac:dyDescent="0.35">
      <c r="AR649" s="1"/>
      <c r="AS649" s="1"/>
      <c r="AT649" s="1"/>
      <c r="AU649" s="1"/>
      <c r="BK649" s="1"/>
      <c r="BL649" s="1"/>
      <c r="BM649" s="1"/>
      <c r="BN649" s="1"/>
    </row>
    <row r="650" spans="44:66" ht="12.75" x14ac:dyDescent="0.35">
      <c r="AR650" s="1"/>
      <c r="AS650" s="1"/>
      <c r="AT650" s="1"/>
      <c r="AU650" s="1"/>
      <c r="BK650" s="1"/>
      <c r="BL650" s="1"/>
      <c r="BM650" s="1"/>
      <c r="BN650" s="1"/>
    </row>
    <row r="651" spans="44:66" ht="12.75" x14ac:dyDescent="0.35">
      <c r="AR651" s="1"/>
      <c r="AS651" s="1"/>
      <c r="AT651" s="1"/>
      <c r="AU651" s="1"/>
      <c r="BK651" s="1"/>
      <c r="BL651" s="1"/>
      <c r="BM651" s="1"/>
      <c r="BN651" s="1"/>
    </row>
    <row r="652" spans="44:66" ht="12.75" x14ac:dyDescent="0.35">
      <c r="AR652" s="1"/>
      <c r="AS652" s="1"/>
      <c r="AT652" s="1"/>
      <c r="AU652" s="1"/>
      <c r="BK652" s="1"/>
      <c r="BL652" s="1"/>
      <c r="BM652" s="1"/>
      <c r="BN652" s="1"/>
    </row>
    <row r="653" spans="44:66" ht="12.75" x14ac:dyDescent="0.35">
      <c r="AR653" s="1"/>
      <c r="AS653" s="1"/>
      <c r="AT653" s="1"/>
      <c r="AU653" s="1"/>
      <c r="BK653" s="1"/>
      <c r="BL653" s="1"/>
      <c r="BM653" s="1"/>
      <c r="BN653" s="1"/>
    </row>
    <row r="654" spans="44:66" ht="12.75" x14ac:dyDescent="0.35">
      <c r="AR654" s="1"/>
      <c r="AS654" s="1"/>
      <c r="AT654" s="1"/>
      <c r="AU654" s="1"/>
      <c r="BK654" s="1"/>
      <c r="BL654" s="1"/>
      <c r="BM654" s="1"/>
      <c r="BN654" s="1"/>
    </row>
    <row r="655" spans="44:66" ht="12.75" x14ac:dyDescent="0.35">
      <c r="AR655" s="1"/>
      <c r="AS655" s="1"/>
      <c r="AT655" s="1"/>
      <c r="AU655" s="1"/>
      <c r="BK655" s="1"/>
      <c r="BL655" s="1"/>
      <c r="BM655" s="1"/>
      <c r="BN655" s="1"/>
    </row>
    <row r="656" spans="44:66" ht="12.75" x14ac:dyDescent="0.35">
      <c r="AR656" s="1"/>
      <c r="AS656" s="1"/>
      <c r="AT656" s="1"/>
      <c r="AU656" s="1"/>
      <c r="BK656" s="1"/>
      <c r="BL656" s="1"/>
      <c r="BM656" s="1"/>
      <c r="BN656" s="1"/>
    </row>
    <row r="657" spans="44:66" ht="12.75" x14ac:dyDescent="0.35">
      <c r="AR657" s="1"/>
      <c r="AS657" s="1"/>
      <c r="AT657" s="1"/>
      <c r="AU657" s="1"/>
      <c r="BK657" s="1"/>
      <c r="BL657" s="1"/>
      <c r="BM657" s="1"/>
      <c r="BN657" s="1"/>
    </row>
    <row r="658" spans="44:66" ht="12.75" x14ac:dyDescent="0.35">
      <c r="AR658" s="1"/>
      <c r="AS658" s="1"/>
      <c r="AT658" s="1"/>
      <c r="AU658" s="1"/>
      <c r="BK658" s="1"/>
      <c r="BL658" s="1"/>
      <c r="BM658" s="1"/>
      <c r="BN658" s="1"/>
    </row>
    <row r="659" spans="44:66" ht="12.75" x14ac:dyDescent="0.35">
      <c r="AR659" s="1"/>
      <c r="AS659" s="1"/>
      <c r="AT659" s="1"/>
      <c r="AU659" s="1"/>
      <c r="BK659" s="1"/>
      <c r="BL659" s="1"/>
      <c r="BM659" s="1"/>
      <c r="BN659" s="1"/>
    </row>
    <row r="660" spans="44:66" ht="12.75" x14ac:dyDescent="0.35">
      <c r="AR660" s="1"/>
      <c r="AS660" s="1"/>
      <c r="AT660" s="1"/>
      <c r="AU660" s="1"/>
      <c r="BK660" s="1"/>
      <c r="BL660" s="1"/>
      <c r="BM660" s="1"/>
      <c r="BN660" s="1"/>
    </row>
    <row r="661" spans="44:66" ht="12.75" x14ac:dyDescent="0.35">
      <c r="AR661" s="1"/>
      <c r="AS661" s="1"/>
      <c r="AT661" s="1"/>
      <c r="AU661" s="1"/>
      <c r="BK661" s="1"/>
      <c r="BL661" s="1"/>
      <c r="BM661" s="1"/>
      <c r="BN661" s="1"/>
    </row>
    <row r="662" spans="44:66" ht="12.75" x14ac:dyDescent="0.35">
      <c r="AR662" s="1"/>
      <c r="AS662" s="1"/>
      <c r="AT662" s="1"/>
      <c r="AU662" s="1"/>
      <c r="BK662" s="1"/>
      <c r="BL662" s="1"/>
      <c r="BM662" s="1"/>
      <c r="BN662" s="1"/>
    </row>
    <row r="663" spans="44:66" ht="12.75" x14ac:dyDescent="0.35">
      <c r="AR663" s="1"/>
      <c r="AS663" s="1"/>
      <c r="AT663" s="1"/>
      <c r="AU663" s="1"/>
      <c r="BK663" s="1"/>
      <c r="BL663" s="1"/>
      <c r="BM663" s="1"/>
      <c r="BN663" s="1"/>
    </row>
    <row r="664" spans="44:66" ht="12.75" x14ac:dyDescent="0.35">
      <c r="AR664" s="1"/>
      <c r="AS664" s="1"/>
      <c r="AT664" s="1"/>
      <c r="AU664" s="1"/>
      <c r="BK664" s="1"/>
      <c r="BL664" s="1"/>
      <c r="BM664" s="1"/>
      <c r="BN664" s="1"/>
    </row>
    <row r="665" spans="44:66" ht="12.75" x14ac:dyDescent="0.35">
      <c r="AR665" s="1"/>
      <c r="AS665" s="1"/>
      <c r="AT665" s="1"/>
      <c r="AU665" s="1"/>
      <c r="BK665" s="1"/>
      <c r="BL665" s="1"/>
      <c r="BM665" s="1"/>
      <c r="BN665" s="1"/>
    </row>
    <row r="666" spans="44:66" ht="12.75" x14ac:dyDescent="0.35">
      <c r="AR666" s="1"/>
      <c r="AS666" s="1"/>
      <c r="AT666" s="1"/>
      <c r="AU666" s="1"/>
      <c r="BK666" s="1"/>
      <c r="BL666" s="1"/>
      <c r="BM666" s="1"/>
      <c r="BN666" s="1"/>
    </row>
    <row r="667" spans="44:66" ht="12.75" x14ac:dyDescent="0.35">
      <c r="AR667" s="1"/>
      <c r="AS667" s="1"/>
      <c r="AT667" s="1"/>
      <c r="AU667" s="1"/>
      <c r="BK667" s="1"/>
      <c r="BL667" s="1"/>
      <c r="BM667" s="1"/>
      <c r="BN667" s="1"/>
    </row>
    <row r="668" spans="44:66" ht="12.75" x14ac:dyDescent="0.35">
      <c r="AR668" s="1"/>
      <c r="AS668" s="1"/>
      <c r="AT668" s="1"/>
      <c r="AU668" s="1"/>
      <c r="BK668" s="1"/>
      <c r="BL668" s="1"/>
      <c r="BM668" s="1"/>
      <c r="BN668" s="1"/>
    </row>
    <row r="669" spans="44:66" ht="12.75" x14ac:dyDescent="0.35">
      <c r="AR669" s="1"/>
      <c r="AS669" s="1"/>
      <c r="AT669" s="1"/>
      <c r="AU669" s="1"/>
      <c r="BK669" s="1"/>
      <c r="BL669" s="1"/>
      <c r="BM669" s="1"/>
      <c r="BN669" s="1"/>
    </row>
    <row r="670" spans="44:66" ht="12.75" x14ac:dyDescent="0.35">
      <c r="AR670" s="1"/>
      <c r="AS670" s="1"/>
      <c r="AT670" s="1"/>
      <c r="AU670" s="1"/>
      <c r="BK670" s="1"/>
      <c r="BL670" s="1"/>
      <c r="BM670" s="1"/>
      <c r="BN670" s="1"/>
    </row>
    <row r="671" spans="44:66" ht="12.75" x14ac:dyDescent="0.35">
      <c r="AR671" s="1"/>
      <c r="AS671" s="1"/>
      <c r="AT671" s="1"/>
      <c r="AU671" s="1"/>
      <c r="BK671" s="1"/>
      <c r="BL671" s="1"/>
      <c r="BM671" s="1"/>
      <c r="BN671" s="1"/>
    </row>
    <row r="672" spans="44:66" ht="12.75" x14ac:dyDescent="0.35">
      <c r="AR672" s="1"/>
      <c r="AS672" s="1"/>
      <c r="AT672" s="1"/>
      <c r="AU672" s="1"/>
      <c r="BK672" s="1"/>
      <c r="BL672" s="1"/>
      <c r="BM672" s="1"/>
      <c r="BN672" s="1"/>
    </row>
    <row r="673" spans="44:66" ht="12.75" x14ac:dyDescent="0.35">
      <c r="AR673" s="1"/>
      <c r="AS673" s="1"/>
      <c r="AT673" s="1"/>
      <c r="AU673" s="1"/>
      <c r="BK673" s="1"/>
      <c r="BL673" s="1"/>
      <c r="BM673" s="1"/>
      <c r="BN673" s="1"/>
    </row>
    <row r="674" spans="44:66" ht="12.75" x14ac:dyDescent="0.35">
      <c r="AR674" s="1"/>
      <c r="AS674" s="1"/>
      <c r="AT674" s="1"/>
      <c r="AU674" s="1"/>
      <c r="BK674" s="1"/>
      <c r="BL674" s="1"/>
      <c r="BM674" s="1"/>
      <c r="BN674" s="1"/>
    </row>
    <row r="675" spans="44:66" ht="12.75" x14ac:dyDescent="0.35">
      <c r="AR675" s="1"/>
      <c r="AS675" s="1"/>
      <c r="AT675" s="1"/>
      <c r="AU675" s="1"/>
      <c r="BK675" s="1"/>
      <c r="BL675" s="1"/>
      <c r="BM675" s="1"/>
      <c r="BN675" s="1"/>
    </row>
    <row r="676" spans="44:66" ht="12.75" x14ac:dyDescent="0.35">
      <c r="AR676" s="1"/>
      <c r="AS676" s="1"/>
      <c r="AT676" s="1"/>
      <c r="AU676" s="1"/>
      <c r="BK676" s="1"/>
      <c r="BL676" s="1"/>
      <c r="BM676" s="1"/>
      <c r="BN676" s="1"/>
    </row>
    <row r="677" spans="44:66" ht="12.75" x14ac:dyDescent="0.35">
      <c r="AR677" s="1"/>
      <c r="AS677" s="1"/>
      <c r="AT677" s="1"/>
      <c r="AU677" s="1"/>
      <c r="BK677" s="1"/>
      <c r="BL677" s="1"/>
      <c r="BM677" s="1"/>
      <c r="BN677" s="1"/>
    </row>
    <row r="678" spans="44:66" ht="12.75" x14ac:dyDescent="0.35">
      <c r="AR678" s="1"/>
      <c r="AS678" s="1"/>
      <c r="AT678" s="1"/>
      <c r="AU678" s="1"/>
      <c r="BK678" s="1"/>
      <c r="BL678" s="1"/>
      <c r="BM678" s="1"/>
      <c r="BN678" s="1"/>
    </row>
    <row r="679" spans="44:66" ht="12.75" x14ac:dyDescent="0.35">
      <c r="AR679" s="1"/>
      <c r="AS679" s="1"/>
      <c r="AT679" s="1"/>
      <c r="AU679" s="1"/>
      <c r="BK679" s="1"/>
      <c r="BL679" s="1"/>
      <c r="BM679" s="1"/>
      <c r="BN679" s="1"/>
    </row>
    <row r="680" spans="44:66" ht="12.75" x14ac:dyDescent="0.35">
      <c r="AR680" s="1"/>
      <c r="AS680" s="1"/>
      <c r="AT680" s="1"/>
      <c r="AU680" s="1"/>
      <c r="BK680" s="1"/>
      <c r="BL680" s="1"/>
      <c r="BM680" s="1"/>
      <c r="BN680" s="1"/>
    </row>
    <row r="681" spans="44:66" ht="12.75" x14ac:dyDescent="0.35">
      <c r="AR681" s="1"/>
      <c r="AS681" s="1"/>
      <c r="AT681" s="1"/>
      <c r="AU681" s="1"/>
      <c r="BK681" s="1"/>
      <c r="BL681" s="1"/>
      <c r="BM681" s="1"/>
      <c r="BN681" s="1"/>
    </row>
    <row r="682" spans="44:66" ht="12.75" x14ac:dyDescent="0.35">
      <c r="AR682" s="1"/>
      <c r="AS682" s="1"/>
      <c r="AT682" s="1"/>
      <c r="AU682" s="1"/>
      <c r="BK682" s="1"/>
      <c r="BL682" s="1"/>
      <c r="BM682" s="1"/>
      <c r="BN682" s="1"/>
    </row>
    <row r="683" spans="44:66" ht="12.75" x14ac:dyDescent="0.35">
      <c r="AR683" s="1"/>
      <c r="AS683" s="1"/>
      <c r="AT683" s="1"/>
      <c r="AU683" s="1"/>
      <c r="BK683" s="1"/>
      <c r="BL683" s="1"/>
      <c r="BM683" s="1"/>
      <c r="BN683" s="1"/>
    </row>
    <row r="684" spans="44:66" ht="12.75" x14ac:dyDescent="0.35">
      <c r="AR684" s="1"/>
      <c r="AS684" s="1"/>
      <c r="AT684" s="1"/>
      <c r="AU684" s="1"/>
      <c r="BK684" s="1"/>
      <c r="BL684" s="1"/>
      <c r="BM684" s="1"/>
      <c r="BN684" s="1"/>
    </row>
    <row r="685" spans="44:66" ht="12.75" x14ac:dyDescent="0.35">
      <c r="AR685" s="1"/>
      <c r="AS685" s="1"/>
      <c r="AT685" s="1"/>
      <c r="AU685" s="1"/>
      <c r="BK685" s="1"/>
      <c r="BL685" s="1"/>
      <c r="BM685" s="1"/>
      <c r="BN685" s="1"/>
    </row>
    <row r="686" spans="44:66" ht="12.75" x14ac:dyDescent="0.35">
      <c r="AR686" s="1"/>
      <c r="AS686" s="1"/>
      <c r="AT686" s="1"/>
      <c r="AU686" s="1"/>
      <c r="BK686" s="1"/>
      <c r="BL686" s="1"/>
      <c r="BM686" s="1"/>
      <c r="BN686" s="1"/>
    </row>
    <row r="687" spans="44:66" ht="12.75" x14ac:dyDescent="0.35">
      <c r="AR687" s="1"/>
      <c r="AS687" s="1"/>
      <c r="AT687" s="1"/>
      <c r="AU687" s="1"/>
      <c r="BK687" s="1"/>
      <c r="BL687" s="1"/>
      <c r="BM687" s="1"/>
      <c r="BN687" s="1"/>
    </row>
    <row r="688" spans="44:66" ht="12.75" x14ac:dyDescent="0.35">
      <c r="AR688" s="1"/>
      <c r="AS688" s="1"/>
      <c r="AT688" s="1"/>
      <c r="AU688" s="1"/>
      <c r="BK688" s="1"/>
      <c r="BL688" s="1"/>
      <c r="BM688" s="1"/>
      <c r="BN688" s="1"/>
    </row>
    <row r="689" spans="44:66" ht="12.75" x14ac:dyDescent="0.35">
      <c r="AR689" s="1"/>
      <c r="AS689" s="1"/>
      <c r="AT689" s="1"/>
      <c r="AU689" s="1"/>
      <c r="BK689" s="1"/>
      <c r="BL689" s="1"/>
      <c r="BM689" s="1"/>
      <c r="BN689" s="1"/>
    </row>
    <row r="690" spans="44:66" ht="12.75" x14ac:dyDescent="0.35">
      <c r="AR690" s="1"/>
      <c r="AS690" s="1"/>
      <c r="AT690" s="1"/>
      <c r="AU690" s="1"/>
      <c r="BK690" s="1"/>
      <c r="BL690" s="1"/>
      <c r="BM690" s="1"/>
      <c r="BN690" s="1"/>
    </row>
    <row r="691" spans="44:66" ht="12.75" x14ac:dyDescent="0.35">
      <c r="AR691" s="1"/>
      <c r="AS691" s="1"/>
      <c r="AT691" s="1"/>
      <c r="AU691" s="1"/>
      <c r="BK691" s="1"/>
      <c r="BL691" s="1"/>
      <c r="BM691" s="1"/>
      <c r="BN691" s="1"/>
    </row>
    <row r="692" spans="44:66" ht="12.75" x14ac:dyDescent="0.35">
      <c r="AR692" s="1"/>
      <c r="AS692" s="1"/>
      <c r="AT692" s="1"/>
      <c r="AU692" s="1"/>
      <c r="BK692" s="1"/>
      <c r="BL692" s="1"/>
      <c r="BM692" s="1"/>
      <c r="BN692" s="1"/>
    </row>
    <row r="693" spans="44:66" ht="12.75" x14ac:dyDescent="0.35">
      <c r="AR693" s="1"/>
      <c r="AS693" s="1"/>
      <c r="AT693" s="1"/>
      <c r="AU693" s="1"/>
      <c r="BK693" s="1"/>
      <c r="BL693" s="1"/>
      <c r="BM693" s="1"/>
      <c r="BN693" s="1"/>
    </row>
    <row r="694" spans="44:66" ht="12.75" x14ac:dyDescent="0.35">
      <c r="AR694" s="1"/>
      <c r="AS694" s="1"/>
      <c r="AT694" s="1"/>
      <c r="AU694" s="1"/>
      <c r="BK694" s="1"/>
      <c r="BL694" s="1"/>
      <c r="BM694" s="1"/>
      <c r="BN694" s="1"/>
    </row>
    <row r="695" spans="44:66" ht="12.75" x14ac:dyDescent="0.35">
      <c r="AR695" s="1"/>
      <c r="AS695" s="1"/>
      <c r="AT695" s="1"/>
      <c r="AU695" s="1"/>
      <c r="BK695" s="1"/>
      <c r="BL695" s="1"/>
      <c r="BM695" s="1"/>
      <c r="BN695" s="1"/>
    </row>
    <row r="696" spans="44:66" ht="12.75" x14ac:dyDescent="0.35">
      <c r="AR696" s="1"/>
      <c r="AS696" s="1"/>
      <c r="AT696" s="1"/>
      <c r="AU696" s="1"/>
      <c r="BK696" s="1"/>
      <c r="BL696" s="1"/>
      <c r="BM696" s="1"/>
      <c r="BN696" s="1"/>
    </row>
    <row r="697" spans="44:66" ht="12.75" x14ac:dyDescent="0.35">
      <c r="AR697" s="1"/>
      <c r="AS697" s="1"/>
      <c r="AT697" s="1"/>
      <c r="AU697" s="1"/>
      <c r="BK697" s="1"/>
      <c r="BL697" s="1"/>
      <c r="BM697" s="1"/>
      <c r="BN697" s="1"/>
    </row>
    <row r="698" spans="44:66" ht="12.75" x14ac:dyDescent="0.35">
      <c r="AR698" s="1"/>
      <c r="AS698" s="1"/>
      <c r="AT698" s="1"/>
      <c r="AU698" s="1"/>
      <c r="BK698" s="1"/>
      <c r="BL698" s="1"/>
      <c r="BM698" s="1"/>
      <c r="BN698" s="1"/>
    </row>
    <row r="699" spans="44:66" ht="12.75" x14ac:dyDescent="0.35">
      <c r="AR699" s="1"/>
      <c r="AS699" s="1"/>
      <c r="AT699" s="1"/>
      <c r="AU699" s="1"/>
      <c r="BK699" s="1"/>
      <c r="BL699" s="1"/>
      <c r="BM699" s="1"/>
      <c r="BN699" s="1"/>
    </row>
    <row r="700" spans="44:66" ht="12.75" x14ac:dyDescent="0.35">
      <c r="AR700" s="1"/>
      <c r="AS700" s="1"/>
      <c r="AT700" s="1"/>
      <c r="AU700" s="1"/>
      <c r="BK700" s="1"/>
      <c r="BL700" s="1"/>
      <c r="BM700" s="1"/>
      <c r="BN700" s="1"/>
    </row>
    <row r="701" spans="44:66" ht="12.75" x14ac:dyDescent="0.35">
      <c r="AR701" s="1"/>
      <c r="AS701" s="1"/>
      <c r="AT701" s="1"/>
      <c r="AU701" s="1"/>
      <c r="BK701" s="1"/>
      <c r="BL701" s="1"/>
      <c r="BM701" s="1"/>
      <c r="BN701" s="1"/>
    </row>
    <row r="702" spans="44:66" ht="12.75" x14ac:dyDescent="0.35">
      <c r="AR702" s="1"/>
      <c r="AS702" s="1"/>
      <c r="AT702" s="1"/>
      <c r="AU702" s="1"/>
      <c r="BK702" s="1"/>
      <c r="BL702" s="1"/>
      <c r="BM702" s="1"/>
      <c r="BN702" s="1"/>
    </row>
    <row r="703" spans="44:66" ht="12.75" x14ac:dyDescent="0.35">
      <c r="AR703" s="1"/>
      <c r="AS703" s="1"/>
      <c r="AT703" s="1"/>
      <c r="AU703" s="1"/>
      <c r="BK703" s="1"/>
      <c r="BL703" s="1"/>
      <c r="BM703" s="1"/>
      <c r="BN703" s="1"/>
    </row>
    <row r="704" spans="44:66" ht="12.75" x14ac:dyDescent="0.35">
      <c r="AR704" s="1"/>
      <c r="AS704" s="1"/>
      <c r="AT704" s="1"/>
      <c r="AU704" s="1"/>
      <c r="BK704" s="1"/>
      <c r="BL704" s="1"/>
      <c r="BM704" s="1"/>
      <c r="BN704" s="1"/>
    </row>
    <row r="705" spans="44:66" ht="12.75" x14ac:dyDescent="0.35">
      <c r="AR705" s="1"/>
      <c r="AS705" s="1"/>
      <c r="AT705" s="1"/>
      <c r="AU705" s="1"/>
      <c r="BK705" s="1"/>
      <c r="BL705" s="1"/>
      <c r="BM705" s="1"/>
      <c r="BN705" s="1"/>
    </row>
    <row r="706" spans="44:66" ht="12.75" x14ac:dyDescent="0.35">
      <c r="AR706" s="1"/>
      <c r="AS706" s="1"/>
      <c r="AT706" s="1"/>
      <c r="AU706" s="1"/>
      <c r="BK706" s="1"/>
      <c r="BL706" s="1"/>
      <c r="BM706" s="1"/>
      <c r="BN706" s="1"/>
    </row>
    <row r="707" spans="44:66" ht="12.75" x14ac:dyDescent="0.35">
      <c r="AR707" s="1"/>
      <c r="AS707" s="1"/>
      <c r="AT707" s="1"/>
      <c r="AU707" s="1"/>
      <c r="BK707" s="1"/>
      <c r="BL707" s="1"/>
      <c r="BM707" s="1"/>
      <c r="BN707" s="1"/>
    </row>
    <row r="708" spans="44:66" ht="12.75" x14ac:dyDescent="0.35">
      <c r="AR708" s="1"/>
      <c r="AS708" s="1"/>
      <c r="AT708" s="1"/>
      <c r="AU708" s="1"/>
      <c r="BK708" s="1"/>
      <c r="BL708" s="1"/>
      <c r="BM708" s="1"/>
      <c r="BN708" s="1"/>
    </row>
    <row r="709" spans="44:66" ht="12.75" x14ac:dyDescent="0.35">
      <c r="AR709" s="1"/>
      <c r="AS709" s="1"/>
      <c r="AT709" s="1"/>
      <c r="AU709" s="1"/>
      <c r="BK709" s="1"/>
      <c r="BL709" s="1"/>
      <c r="BM709" s="1"/>
      <c r="BN709" s="1"/>
    </row>
    <row r="710" spans="44:66" ht="12.75" x14ac:dyDescent="0.35">
      <c r="AR710" s="1"/>
      <c r="AS710" s="1"/>
      <c r="AT710" s="1"/>
      <c r="AU710" s="1"/>
      <c r="BK710" s="1"/>
      <c r="BL710" s="1"/>
      <c r="BM710" s="1"/>
      <c r="BN710" s="1"/>
    </row>
    <row r="711" spans="44:66" ht="12.75" x14ac:dyDescent="0.35">
      <c r="AR711" s="1"/>
      <c r="AS711" s="1"/>
      <c r="AT711" s="1"/>
      <c r="AU711" s="1"/>
      <c r="BK711" s="1"/>
      <c r="BL711" s="1"/>
      <c r="BM711" s="1"/>
      <c r="BN711" s="1"/>
    </row>
    <row r="712" spans="44:66" ht="12.75" x14ac:dyDescent="0.35">
      <c r="AR712" s="1"/>
      <c r="AS712" s="1"/>
      <c r="AT712" s="1"/>
      <c r="AU712" s="1"/>
      <c r="BK712" s="1"/>
      <c r="BL712" s="1"/>
      <c r="BM712" s="1"/>
      <c r="BN712" s="1"/>
    </row>
    <row r="713" spans="44:66" ht="12.75" x14ac:dyDescent="0.35">
      <c r="AR713" s="1"/>
      <c r="AS713" s="1"/>
      <c r="AT713" s="1"/>
      <c r="AU713" s="1"/>
      <c r="BK713" s="1"/>
      <c r="BL713" s="1"/>
      <c r="BM713" s="1"/>
      <c r="BN713" s="1"/>
    </row>
    <row r="714" spans="44:66" ht="12.75" x14ac:dyDescent="0.35">
      <c r="AR714" s="1"/>
      <c r="AS714" s="1"/>
      <c r="AT714" s="1"/>
      <c r="AU714" s="1"/>
      <c r="BK714" s="1"/>
      <c r="BL714" s="1"/>
      <c r="BM714" s="1"/>
      <c r="BN714" s="1"/>
    </row>
    <row r="715" spans="44:66" ht="12.75" x14ac:dyDescent="0.35">
      <c r="AR715" s="1"/>
      <c r="AS715" s="1"/>
      <c r="AT715" s="1"/>
      <c r="AU715" s="1"/>
      <c r="BK715" s="1"/>
      <c r="BL715" s="1"/>
      <c r="BM715" s="1"/>
      <c r="BN715" s="1"/>
    </row>
    <row r="716" spans="44:66" ht="12.75" x14ac:dyDescent="0.35">
      <c r="AR716" s="1"/>
      <c r="AS716" s="1"/>
      <c r="AT716" s="1"/>
      <c r="AU716" s="1"/>
      <c r="BK716" s="1"/>
      <c r="BL716" s="1"/>
      <c r="BM716" s="1"/>
      <c r="BN716" s="1"/>
    </row>
    <row r="717" spans="44:66" ht="12.75" x14ac:dyDescent="0.35">
      <c r="AR717" s="1"/>
      <c r="AS717" s="1"/>
      <c r="AT717" s="1"/>
      <c r="AU717" s="1"/>
      <c r="BK717" s="1"/>
      <c r="BL717" s="1"/>
      <c r="BM717" s="1"/>
      <c r="BN717" s="1"/>
    </row>
    <row r="718" spans="44:66" ht="12.75" x14ac:dyDescent="0.35">
      <c r="AR718" s="1"/>
      <c r="AS718" s="1"/>
      <c r="AT718" s="1"/>
      <c r="AU718" s="1"/>
      <c r="BK718" s="1"/>
      <c r="BL718" s="1"/>
      <c r="BM718" s="1"/>
      <c r="BN718" s="1"/>
    </row>
    <row r="719" spans="44:66" ht="12.75" x14ac:dyDescent="0.35">
      <c r="AR719" s="1"/>
      <c r="AS719" s="1"/>
      <c r="AT719" s="1"/>
      <c r="AU719" s="1"/>
      <c r="BK719" s="1"/>
      <c r="BL719" s="1"/>
      <c r="BM719" s="1"/>
      <c r="BN719" s="1"/>
    </row>
    <row r="720" spans="44:66" ht="12.75" x14ac:dyDescent="0.35">
      <c r="AR720" s="1"/>
      <c r="AS720" s="1"/>
      <c r="AT720" s="1"/>
      <c r="AU720" s="1"/>
      <c r="BK720" s="1"/>
      <c r="BL720" s="1"/>
      <c r="BM720" s="1"/>
      <c r="BN720" s="1"/>
    </row>
    <row r="721" spans="44:66" ht="12.75" x14ac:dyDescent="0.35">
      <c r="AR721" s="1"/>
      <c r="AS721" s="1"/>
      <c r="AT721" s="1"/>
      <c r="AU721" s="1"/>
      <c r="BK721" s="1"/>
      <c r="BL721" s="1"/>
      <c r="BM721" s="1"/>
      <c r="BN721" s="1"/>
    </row>
    <row r="722" spans="44:66" ht="12.75" x14ac:dyDescent="0.35">
      <c r="AR722" s="1"/>
      <c r="AS722" s="1"/>
      <c r="AT722" s="1"/>
      <c r="AU722" s="1"/>
      <c r="BK722" s="1"/>
      <c r="BL722" s="1"/>
      <c r="BM722" s="1"/>
      <c r="BN722" s="1"/>
    </row>
    <row r="723" spans="44:66" ht="12.75" x14ac:dyDescent="0.35">
      <c r="AR723" s="1"/>
      <c r="AS723" s="1"/>
      <c r="AT723" s="1"/>
      <c r="AU723" s="1"/>
      <c r="BK723" s="1"/>
      <c r="BL723" s="1"/>
      <c r="BM723" s="1"/>
      <c r="BN723" s="1"/>
    </row>
    <row r="724" spans="44:66" ht="12.75" x14ac:dyDescent="0.35">
      <c r="AR724" s="1"/>
      <c r="AS724" s="1"/>
      <c r="AT724" s="1"/>
      <c r="AU724" s="1"/>
      <c r="BK724" s="1"/>
      <c r="BL724" s="1"/>
      <c r="BM724" s="1"/>
      <c r="BN724" s="1"/>
    </row>
    <row r="725" spans="44:66" ht="12.75" x14ac:dyDescent="0.35">
      <c r="AR725" s="1"/>
      <c r="AS725" s="1"/>
      <c r="AT725" s="1"/>
      <c r="AU725" s="1"/>
      <c r="BK725" s="1"/>
      <c r="BL725" s="1"/>
      <c r="BM725" s="1"/>
      <c r="BN725" s="1"/>
    </row>
    <row r="726" spans="44:66" ht="12.75" x14ac:dyDescent="0.35">
      <c r="AR726" s="1"/>
      <c r="AS726" s="1"/>
      <c r="AT726" s="1"/>
      <c r="AU726" s="1"/>
      <c r="BK726" s="1"/>
      <c r="BL726" s="1"/>
      <c r="BM726" s="1"/>
      <c r="BN726" s="1"/>
    </row>
    <row r="727" spans="44:66" ht="12.75" x14ac:dyDescent="0.35">
      <c r="AR727" s="1"/>
      <c r="AS727" s="1"/>
      <c r="AT727" s="1"/>
      <c r="AU727" s="1"/>
      <c r="BK727" s="1"/>
      <c r="BL727" s="1"/>
      <c r="BM727" s="1"/>
      <c r="BN727" s="1"/>
    </row>
    <row r="728" spans="44:66" ht="12.75" x14ac:dyDescent="0.35">
      <c r="AR728" s="1"/>
      <c r="AS728" s="1"/>
      <c r="AT728" s="1"/>
      <c r="AU728" s="1"/>
      <c r="BK728" s="1"/>
      <c r="BL728" s="1"/>
      <c r="BM728" s="1"/>
      <c r="BN728" s="1"/>
    </row>
    <row r="729" spans="44:66" ht="12.75" x14ac:dyDescent="0.35">
      <c r="AR729" s="1"/>
      <c r="AS729" s="1"/>
      <c r="AT729" s="1"/>
      <c r="AU729" s="1"/>
      <c r="BK729" s="1"/>
      <c r="BL729" s="1"/>
      <c r="BM729" s="1"/>
      <c r="BN729" s="1"/>
    </row>
    <row r="730" spans="44:66" ht="12.75" x14ac:dyDescent="0.35">
      <c r="AR730" s="1"/>
      <c r="AS730" s="1"/>
      <c r="AT730" s="1"/>
      <c r="AU730" s="1"/>
      <c r="BK730" s="1"/>
      <c r="BL730" s="1"/>
      <c r="BM730" s="1"/>
      <c r="BN730" s="1"/>
    </row>
    <row r="731" spans="44:66" ht="12.75" x14ac:dyDescent="0.35">
      <c r="AR731" s="1"/>
      <c r="AS731" s="1"/>
      <c r="AT731" s="1"/>
      <c r="AU731" s="1"/>
      <c r="BK731" s="1"/>
      <c r="BL731" s="1"/>
      <c r="BM731" s="1"/>
      <c r="BN731" s="1"/>
    </row>
    <row r="732" spans="44:66" ht="12.75" x14ac:dyDescent="0.35">
      <c r="AR732" s="1"/>
      <c r="AS732" s="1"/>
      <c r="AT732" s="1"/>
      <c r="AU732" s="1"/>
      <c r="BK732" s="1"/>
      <c r="BL732" s="1"/>
      <c r="BM732" s="1"/>
      <c r="BN732" s="1"/>
    </row>
    <row r="733" spans="44:66" ht="12.75" x14ac:dyDescent="0.35">
      <c r="AR733" s="1"/>
      <c r="AS733" s="1"/>
      <c r="AT733" s="1"/>
      <c r="AU733" s="1"/>
      <c r="BK733" s="1"/>
      <c r="BL733" s="1"/>
      <c r="BM733" s="1"/>
      <c r="BN733" s="1"/>
    </row>
    <row r="734" spans="44:66" ht="12.75" x14ac:dyDescent="0.35">
      <c r="AR734" s="1"/>
      <c r="AS734" s="1"/>
      <c r="AT734" s="1"/>
      <c r="AU734" s="1"/>
      <c r="BK734" s="1"/>
      <c r="BL734" s="1"/>
      <c r="BM734" s="1"/>
      <c r="BN734" s="1"/>
    </row>
    <row r="735" spans="44:66" ht="12.75" x14ac:dyDescent="0.35">
      <c r="AR735" s="1"/>
      <c r="AS735" s="1"/>
      <c r="AT735" s="1"/>
      <c r="AU735" s="1"/>
      <c r="BK735" s="1"/>
      <c r="BL735" s="1"/>
      <c r="BM735" s="1"/>
      <c r="BN735" s="1"/>
    </row>
    <row r="736" spans="44:66" ht="12.75" x14ac:dyDescent="0.35">
      <c r="AR736" s="1"/>
      <c r="AS736" s="1"/>
      <c r="AT736" s="1"/>
      <c r="AU736" s="1"/>
      <c r="BK736" s="1"/>
      <c r="BL736" s="1"/>
      <c r="BM736" s="1"/>
      <c r="BN736" s="1"/>
    </row>
    <row r="737" spans="44:66" ht="12.75" x14ac:dyDescent="0.35">
      <c r="AR737" s="1"/>
      <c r="AS737" s="1"/>
      <c r="AT737" s="1"/>
      <c r="AU737" s="1"/>
      <c r="BK737" s="1"/>
      <c r="BL737" s="1"/>
      <c r="BM737" s="1"/>
      <c r="BN737" s="1"/>
    </row>
    <row r="738" spans="44:66" ht="12.75" x14ac:dyDescent="0.35">
      <c r="AR738" s="1"/>
      <c r="AS738" s="1"/>
      <c r="AT738" s="1"/>
      <c r="AU738" s="1"/>
      <c r="BK738" s="1"/>
      <c r="BL738" s="1"/>
      <c r="BM738" s="1"/>
      <c r="BN738" s="1"/>
    </row>
    <row r="739" spans="44:66" ht="12.75" x14ac:dyDescent="0.35">
      <c r="AR739" s="1"/>
      <c r="AS739" s="1"/>
      <c r="AT739" s="1"/>
      <c r="AU739" s="1"/>
      <c r="BK739" s="1"/>
      <c r="BL739" s="1"/>
      <c r="BM739" s="1"/>
      <c r="BN739" s="1"/>
    </row>
    <row r="740" spans="44:66" ht="12.75" x14ac:dyDescent="0.35">
      <c r="AR740" s="1"/>
      <c r="AS740" s="1"/>
      <c r="AT740" s="1"/>
      <c r="AU740" s="1"/>
      <c r="BK740" s="1"/>
      <c r="BL740" s="1"/>
      <c r="BM740" s="1"/>
      <c r="BN740" s="1"/>
    </row>
    <row r="741" spans="44:66" ht="12.75" x14ac:dyDescent="0.35">
      <c r="AR741" s="1"/>
      <c r="AS741" s="1"/>
      <c r="AT741" s="1"/>
      <c r="AU741" s="1"/>
      <c r="BK741" s="1"/>
      <c r="BL741" s="1"/>
      <c r="BM741" s="1"/>
      <c r="BN741" s="1"/>
    </row>
    <row r="742" spans="44:66" ht="12.75" x14ac:dyDescent="0.35">
      <c r="AR742" s="1"/>
      <c r="AS742" s="1"/>
      <c r="AT742" s="1"/>
      <c r="AU742" s="1"/>
      <c r="BK742" s="1"/>
      <c r="BL742" s="1"/>
      <c r="BM742" s="1"/>
      <c r="BN742" s="1"/>
    </row>
    <row r="743" spans="44:66" ht="12.75" x14ac:dyDescent="0.35">
      <c r="AR743" s="1"/>
      <c r="AS743" s="1"/>
      <c r="AT743" s="1"/>
      <c r="AU743" s="1"/>
      <c r="BK743" s="1"/>
      <c r="BL743" s="1"/>
      <c r="BM743" s="1"/>
      <c r="BN743" s="1"/>
    </row>
    <row r="744" spans="44:66" ht="12.75" x14ac:dyDescent="0.35">
      <c r="AR744" s="1"/>
      <c r="AS744" s="1"/>
      <c r="AT744" s="1"/>
      <c r="AU744" s="1"/>
      <c r="BK744" s="1"/>
      <c r="BL744" s="1"/>
      <c r="BM744" s="1"/>
      <c r="BN744" s="1"/>
    </row>
    <row r="745" spans="44:66" ht="12.75" x14ac:dyDescent="0.35">
      <c r="AR745" s="1"/>
      <c r="AS745" s="1"/>
      <c r="AT745" s="1"/>
      <c r="AU745" s="1"/>
      <c r="BK745" s="1"/>
      <c r="BL745" s="1"/>
      <c r="BM745" s="1"/>
      <c r="BN745" s="1"/>
    </row>
    <row r="746" spans="44:66" ht="12.75" x14ac:dyDescent="0.35">
      <c r="AR746" s="1"/>
      <c r="AS746" s="1"/>
      <c r="AT746" s="1"/>
      <c r="AU746" s="1"/>
      <c r="BK746" s="1"/>
      <c r="BL746" s="1"/>
      <c r="BM746" s="1"/>
      <c r="BN746" s="1"/>
    </row>
    <row r="747" spans="44:66" ht="12.75" x14ac:dyDescent="0.35">
      <c r="AR747" s="1"/>
      <c r="AS747" s="1"/>
      <c r="AT747" s="1"/>
      <c r="AU747" s="1"/>
      <c r="BK747" s="1"/>
      <c r="BL747" s="1"/>
      <c r="BM747" s="1"/>
      <c r="BN747" s="1"/>
    </row>
    <row r="748" spans="44:66" ht="12.75" x14ac:dyDescent="0.35">
      <c r="AR748" s="1"/>
      <c r="AS748" s="1"/>
      <c r="AT748" s="1"/>
      <c r="AU748" s="1"/>
      <c r="BK748" s="1"/>
      <c r="BL748" s="1"/>
      <c r="BM748" s="1"/>
      <c r="BN748" s="1"/>
    </row>
    <row r="749" spans="44:66" ht="12.75" x14ac:dyDescent="0.35">
      <c r="AR749" s="1"/>
      <c r="AS749" s="1"/>
      <c r="AT749" s="1"/>
      <c r="AU749" s="1"/>
      <c r="BK749" s="1"/>
      <c r="BL749" s="1"/>
      <c r="BM749" s="1"/>
      <c r="BN749" s="1"/>
    </row>
    <row r="750" spans="44:66" ht="12.75" x14ac:dyDescent="0.35">
      <c r="AR750" s="1"/>
      <c r="AS750" s="1"/>
      <c r="AT750" s="1"/>
      <c r="AU750" s="1"/>
      <c r="BK750" s="1"/>
      <c r="BL750" s="1"/>
      <c r="BM750" s="1"/>
      <c r="BN750" s="1"/>
    </row>
    <row r="751" spans="44:66" ht="12.75" x14ac:dyDescent="0.35">
      <c r="AR751" s="1"/>
      <c r="AS751" s="1"/>
      <c r="AT751" s="1"/>
      <c r="AU751" s="1"/>
      <c r="BK751" s="1"/>
      <c r="BL751" s="1"/>
      <c r="BM751" s="1"/>
      <c r="BN751" s="1"/>
    </row>
    <row r="752" spans="44:66" ht="12.75" x14ac:dyDescent="0.35">
      <c r="AR752" s="1"/>
      <c r="AS752" s="1"/>
      <c r="AT752" s="1"/>
      <c r="AU752" s="1"/>
      <c r="BK752" s="1"/>
      <c r="BL752" s="1"/>
      <c r="BM752" s="1"/>
      <c r="BN752" s="1"/>
    </row>
    <row r="753" spans="44:66" ht="12.75" x14ac:dyDescent="0.35">
      <c r="AR753" s="1"/>
      <c r="AS753" s="1"/>
      <c r="AT753" s="1"/>
      <c r="AU753" s="1"/>
      <c r="BK753" s="1"/>
      <c r="BL753" s="1"/>
      <c r="BM753" s="1"/>
      <c r="BN753" s="1"/>
    </row>
    <row r="754" spans="44:66" ht="12.75" x14ac:dyDescent="0.35">
      <c r="AR754" s="1"/>
      <c r="AS754" s="1"/>
      <c r="AT754" s="1"/>
      <c r="AU754" s="1"/>
      <c r="BK754" s="1"/>
      <c r="BL754" s="1"/>
      <c r="BM754" s="1"/>
      <c r="BN754" s="1"/>
    </row>
    <row r="755" spans="44:66" ht="12.75" x14ac:dyDescent="0.35">
      <c r="AR755" s="1"/>
      <c r="AS755" s="1"/>
      <c r="AT755" s="1"/>
      <c r="AU755" s="1"/>
      <c r="BK755" s="1"/>
      <c r="BL755" s="1"/>
      <c r="BM755" s="1"/>
      <c r="BN755" s="1"/>
    </row>
    <row r="756" spans="44:66" ht="12.75" x14ac:dyDescent="0.35">
      <c r="AR756" s="1"/>
      <c r="AS756" s="1"/>
      <c r="AT756" s="1"/>
      <c r="AU756" s="1"/>
      <c r="BK756" s="1"/>
      <c r="BL756" s="1"/>
      <c r="BM756" s="1"/>
      <c r="BN756" s="1"/>
    </row>
    <row r="757" spans="44:66" ht="12.75" x14ac:dyDescent="0.35">
      <c r="AR757" s="1"/>
      <c r="AS757" s="1"/>
      <c r="AT757" s="1"/>
      <c r="AU757" s="1"/>
      <c r="BK757" s="1"/>
      <c r="BL757" s="1"/>
      <c r="BM757" s="1"/>
      <c r="BN757" s="1"/>
    </row>
    <row r="758" spans="44:66" ht="12.75" x14ac:dyDescent="0.35">
      <c r="AR758" s="1"/>
      <c r="AS758" s="1"/>
      <c r="AT758" s="1"/>
      <c r="AU758" s="1"/>
      <c r="BK758" s="1"/>
      <c r="BL758" s="1"/>
      <c r="BM758" s="1"/>
      <c r="BN758" s="1"/>
    </row>
    <row r="759" spans="44:66" ht="12.75" x14ac:dyDescent="0.35">
      <c r="AR759" s="1"/>
      <c r="AS759" s="1"/>
      <c r="AT759" s="1"/>
      <c r="AU759" s="1"/>
      <c r="BK759" s="1"/>
      <c r="BL759" s="1"/>
      <c r="BM759" s="1"/>
      <c r="BN759" s="1"/>
    </row>
    <row r="760" spans="44:66" ht="12.75" x14ac:dyDescent="0.35">
      <c r="AR760" s="1"/>
      <c r="AS760" s="1"/>
      <c r="AT760" s="1"/>
      <c r="AU760" s="1"/>
      <c r="BK760" s="1"/>
      <c r="BL760" s="1"/>
      <c r="BM760" s="1"/>
      <c r="BN760" s="1"/>
    </row>
    <row r="761" spans="44:66" ht="12.75" x14ac:dyDescent="0.35">
      <c r="AR761" s="1"/>
      <c r="AS761" s="1"/>
      <c r="AT761" s="1"/>
      <c r="AU761" s="1"/>
      <c r="BK761" s="1"/>
      <c r="BL761" s="1"/>
      <c r="BM761" s="1"/>
      <c r="BN761" s="1"/>
    </row>
    <row r="762" spans="44:66" ht="12.75" x14ac:dyDescent="0.35">
      <c r="AR762" s="1"/>
      <c r="AS762" s="1"/>
      <c r="AT762" s="1"/>
      <c r="AU762" s="1"/>
      <c r="BK762" s="1"/>
      <c r="BL762" s="1"/>
      <c r="BM762" s="1"/>
      <c r="BN762" s="1"/>
    </row>
    <row r="763" spans="44:66" ht="12.75" x14ac:dyDescent="0.35">
      <c r="AR763" s="1"/>
      <c r="AS763" s="1"/>
      <c r="AT763" s="1"/>
      <c r="AU763" s="1"/>
      <c r="BK763" s="1"/>
      <c r="BL763" s="1"/>
      <c r="BM763" s="1"/>
      <c r="BN763" s="1"/>
    </row>
    <row r="764" spans="44:66" ht="12.75" x14ac:dyDescent="0.35">
      <c r="AR764" s="1"/>
      <c r="AS764" s="1"/>
      <c r="AT764" s="1"/>
      <c r="AU764" s="1"/>
      <c r="BK764" s="1"/>
      <c r="BL764" s="1"/>
      <c r="BM764" s="1"/>
      <c r="BN764" s="1"/>
    </row>
    <row r="765" spans="44:66" ht="12.75" x14ac:dyDescent="0.35">
      <c r="AR765" s="1"/>
      <c r="AS765" s="1"/>
      <c r="AT765" s="1"/>
      <c r="AU765" s="1"/>
      <c r="BK765" s="1"/>
      <c r="BL765" s="1"/>
      <c r="BM765" s="1"/>
      <c r="BN765" s="1"/>
    </row>
    <row r="766" spans="44:66" ht="12.75" x14ac:dyDescent="0.35">
      <c r="AR766" s="1"/>
      <c r="AS766" s="1"/>
      <c r="AT766" s="1"/>
      <c r="AU766" s="1"/>
      <c r="BK766" s="1"/>
      <c r="BL766" s="1"/>
      <c r="BM766" s="1"/>
      <c r="BN766" s="1"/>
    </row>
    <row r="767" spans="44:66" ht="12.75" x14ac:dyDescent="0.35">
      <c r="AR767" s="1"/>
      <c r="AS767" s="1"/>
      <c r="AT767" s="1"/>
      <c r="AU767" s="1"/>
      <c r="BK767" s="1"/>
      <c r="BL767" s="1"/>
      <c r="BM767" s="1"/>
      <c r="BN767" s="1"/>
    </row>
    <row r="768" spans="44:66" ht="12.75" x14ac:dyDescent="0.35">
      <c r="AR768" s="1"/>
      <c r="AS768" s="1"/>
      <c r="AT768" s="1"/>
      <c r="AU768" s="1"/>
      <c r="BK768" s="1"/>
      <c r="BL768" s="1"/>
      <c r="BM768" s="1"/>
      <c r="BN768" s="1"/>
    </row>
    <row r="769" spans="44:66" ht="12.75" x14ac:dyDescent="0.35">
      <c r="AR769" s="1"/>
      <c r="AS769" s="1"/>
      <c r="AT769" s="1"/>
      <c r="AU769" s="1"/>
      <c r="BK769" s="1"/>
      <c r="BL769" s="1"/>
      <c r="BM769" s="1"/>
      <c r="BN769" s="1"/>
    </row>
    <row r="770" spans="44:66" ht="12.75" x14ac:dyDescent="0.35">
      <c r="AR770" s="1"/>
      <c r="AS770" s="1"/>
      <c r="AT770" s="1"/>
      <c r="AU770" s="1"/>
      <c r="BK770" s="1"/>
      <c r="BL770" s="1"/>
      <c r="BM770" s="1"/>
      <c r="BN770" s="1"/>
    </row>
    <row r="771" spans="44:66" ht="12.75" x14ac:dyDescent="0.35">
      <c r="AR771" s="1"/>
      <c r="AS771" s="1"/>
      <c r="AT771" s="1"/>
      <c r="AU771" s="1"/>
      <c r="BK771" s="1"/>
      <c r="BL771" s="1"/>
      <c r="BM771" s="1"/>
      <c r="BN771" s="1"/>
    </row>
    <row r="772" spans="44:66" ht="12.75" x14ac:dyDescent="0.35">
      <c r="AR772" s="1"/>
      <c r="AS772" s="1"/>
      <c r="AT772" s="1"/>
      <c r="AU772" s="1"/>
      <c r="BK772" s="1"/>
      <c r="BL772" s="1"/>
      <c r="BM772" s="1"/>
      <c r="BN772" s="1"/>
    </row>
    <row r="773" spans="44:66" ht="12.75" x14ac:dyDescent="0.35">
      <c r="AR773" s="1"/>
      <c r="AS773" s="1"/>
      <c r="AT773" s="1"/>
      <c r="AU773" s="1"/>
      <c r="BK773" s="1"/>
      <c r="BL773" s="1"/>
      <c r="BM773" s="1"/>
      <c r="BN773" s="1"/>
    </row>
    <row r="774" spans="44:66" ht="12.75" x14ac:dyDescent="0.35">
      <c r="AR774" s="1"/>
      <c r="AS774" s="1"/>
      <c r="AT774" s="1"/>
      <c r="AU774" s="1"/>
      <c r="BK774" s="1"/>
      <c r="BL774" s="1"/>
      <c r="BM774" s="1"/>
      <c r="BN774" s="1"/>
    </row>
    <row r="775" spans="44:66" ht="12.75" x14ac:dyDescent="0.35">
      <c r="AR775" s="1"/>
      <c r="AS775" s="1"/>
      <c r="AT775" s="1"/>
      <c r="AU775" s="1"/>
      <c r="BK775" s="1"/>
      <c r="BL775" s="1"/>
      <c r="BM775" s="1"/>
      <c r="BN775" s="1"/>
    </row>
    <row r="776" spans="44:66" ht="12.75" x14ac:dyDescent="0.35">
      <c r="AR776" s="1"/>
      <c r="AS776" s="1"/>
      <c r="AT776" s="1"/>
      <c r="AU776" s="1"/>
      <c r="BK776" s="1"/>
      <c r="BL776" s="1"/>
      <c r="BM776" s="1"/>
      <c r="BN776" s="1"/>
    </row>
    <row r="777" spans="44:66" ht="12.75" x14ac:dyDescent="0.35">
      <c r="AR777" s="1"/>
      <c r="AS777" s="1"/>
      <c r="AT777" s="1"/>
      <c r="AU777" s="1"/>
      <c r="BK777" s="1"/>
      <c r="BL777" s="1"/>
      <c r="BM777" s="1"/>
      <c r="BN777" s="1"/>
    </row>
    <row r="778" spans="44:66" ht="12.75" x14ac:dyDescent="0.35">
      <c r="AR778" s="1"/>
      <c r="AS778" s="1"/>
      <c r="AT778" s="1"/>
      <c r="AU778" s="1"/>
      <c r="BK778" s="1"/>
      <c r="BL778" s="1"/>
      <c r="BM778" s="1"/>
      <c r="BN778" s="1"/>
    </row>
    <row r="779" spans="44:66" ht="12.75" x14ac:dyDescent="0.35">
      <c r="AR779" s="1"/>
      <c r="AS779" s="1"/>
      <c r="AT779" s="1"/>
      <c r="AU779" s="1"/>
      <c r="BK779" s="1"/>
      <c r="BL779" s="1"/>
      <c r="BM779" s="1"/>
      <c r="BN779" s="1"/>
    </row>
    <row r="780" spans="44:66" ht="12.75" x14ac:dyDescent="0.35">
      <c r="AR780" s="1"/>
      <c r="AS780" s="1"/>
      <c r="AT780" s="1"/>
      <c r="AU780" s="1"/>
      <c r="BK780" s="1"/>
      <c r="BL780" s="1"/>
      <c r="BM780" s="1"/>
      <c r="BN780" s="1"/>
    </row>
    <row r="781" spans="44:66" ht="12.75" x14ac:dyDescent="0.35">
      <c r="AR781" s="1"/>
      <c r="AS781" s="1"/>
      <c r="AT781" s="1"/>
      <c r="AU781" s="1"/>
      <c r="BK781" s="1"/>
      <c r="BL781" s="1"/>
      <c r="BM781" s="1"/>
      <c r="BN781" s="1"/>
    </row>
    <row r="782" spans="44:66" ht="12.75" x14ac:dyDescent="0.35">
      <c r="AR782" s="1"/>
      <c r="AS782" s="1"/>
      <c r="AT782" s="1"/>
      <c r="AU782" s="1"/>
      <c r="BK782" s="1"/>
      <c r="BL782" s="1"/>
      <c r="BM782" s="1"/>
      <c r="BN782" s="1"/>
    </row>
    <row r="783" spans="44:66" ht="12.75" x14ac:dyDescent="0.35">
      <c r="AR783" s="1"/>
      <c r="AS783" s="1"/>
      <c r="AT783" s="1"/>
      <c r="AU783" s="1"/>
      <c r="BK783" s="1"/>
      <c r="BL783" s="1"/>
      <c r="BM783" s="1"/>
      <c r="BN783" s="1"/>
    </row>
    <row r="784" spans="44:66" ht="12.75" x14ac:dyDescent="0.35">
      <c r="AR784" s="1"/>
      <c r="AS784" s="1"/>
      <c r="AT784" s="1"/>
      <c r="AU784" s="1"/>
      <c r="BK784" s="1"/>
      <c r="BL784" s="1"/>
      <c r="BM784" s="1"/>
      <c r="BN784" s="1"/>
    </row>
    <row r="785" spans="44:66" ht="12.75" x14ac:dyDescent="0.35">
      <c r="AR785" s="1"/>
      <c r="AS785" s="1"/>
      <c r="AT785" s="1"/>
      <c r="AU785" s="1"/>
      <c r="BK785" s="1"/>
      <c r="BL785" s="1"/>
      <c r="BM785" s="1"/>
      <c r="BN785" s="1"/>
    </row>
    <row r="786" spans="44:66" ht="12.75" x14ac:dyDescent="0.35">
      <c r="AR786" s="1"/>
      <c r="AS786" s="1"/>
      <c r="AT786" s="1"/>
      <c r="AU786" s="1"/>
      <c r="BK786" s="1"/>
      <c r="BL786" s="1"/>
      <c r="BM786" s="1"/>
      <c r="BN786" s="1"/>
    </row>
    <row r="787" spans="44:66" ht="12.75" x14ac:dyDescent="0.35">
      <c r="AR787" s="1"/>
      <c r="AS787" s="1"/>
      <c r="AT787" s="1"/>
      <c r="AU787" s="1"/>
      <c r="BK787" s="1"/>
      <c r="BL787" s="1"/>
      <c r="BM787" s="1"/>
      <c r="BN787" s="1"/>
    </row>
    <row r="788" spans="44:66" ht="12.75" x14ac:dyDescent="0.35">
      <c r="AR788" s="1"/>
      <c r="AS788" s="1"/>
      <c r="AT788" s="1"/>
      <c r="AU788" s="1"/>
      <c r="BK788" s="1"/>
      <c r="BL788" s="1"/>
      <c r="BM788" s="1"/>
      <c r="BN788" s="1"/>
    </row>
    <row r="789" spans="44:66" ht="12.75" x14ac:dyDescent="0.35">
      <c r="AR789" s="1"/>
      <c r="AS789" s="1"/>
      <c r="AT789" s="1"/>
      <c r="AU789" s="1"/>
      <c r="BK789" s="1"/>
      <c r="BL789" s="1"/>
      <c r="BM789" s="1"/>
      <c r="BN789" s="1"/>
    </row>
    <row r="790" spans="44:66" ht="12.75" x14ac:dyDescent="0.35">
      <c r="AR790" s="1"/>
      <c r="AS790" s="1"/>
      <c r="AT790" s="1"/>
      <c r="AU790" s="1"/>
      <c r="BK790" s="1"/>
      <c r="BL790" s="1"/>
      <c r="BM790" s="1"/>
      <c r="BN790" s="1"/>
    </row>
    <row r="791" spans="44:66" ht="12.75" x14ac:dyDescent="0.35">
      <c r="AR791" s="1"/>
      <c r="AS791" s="1"/>
      <c r="AT791" s="1"/>
      <c r="AU791" s="1"/>
      <c r="BK791" s="1"/>
      <c r="BL791" s="1"/>
      <c r="BM791" s="1"/>
      <c r="BN791" s="1"/>
    </row>
    <row r="792" spans="44:66" ht="12.75" x14ac:dyDescent="0.35">
      <c r="AR792" s="1"/>
      <c r="AS792" s="1"/>
      <c r="AT792" s="1"/>
      <c r="AU792" s="1"/>
      <c r="BK792" s="1"/>
      <c r="BL792" s="1"/>
      <c r="BM792" s="1"/>
      <c r="BN792" s="1"/>
    </row>
    <row r="793" spans="44:66" ht="12.75" x14ac:dyDescent="0.35">
      <c r="AR793" s="1"/>
      <c r="AS793" s="1"/>
      <c r="AT793" s="1"/>
      <c r="AU793" s="1"/>
      <c r="BK793" s="1"/>
      <c r="BL793" s="1"/>
      <c r="BM793" s="1"/>
      <c r="BN793" s="1"/>
    </row>
    <row r="794" spans="44:66" ht="12.75" x14ac:dyDescent="0.35">
      <c r="AR794" s="1"/>
      <c r="AS794" s="1"/>
      <c r="AT794" s="1"/>
      <c r="AU794" s="1"/>
      <c r="BK794" s="1"/>
      <c r="BL794" s="1"/>
      <c r="BM794" s="1"/>
      <c r="BN794" s="1"/>
    </row>
    <row r="795" spans="44:66" ht="12.75" x14ac:dyDescent="0.35">
      <c r="AR795" s="1"/>
      <c r="AS795" s="1"/>
      <c r="AT795" s="1"/>
      <c r="AU795" s="1"/>
      <c r="BK795" s="1"/>
      <c r="BL795" s="1"/>
      <c r="BM795" s="1"/>
      <c r="BN795" s="1"/>
    </row>
    <row r="796" spans="44:66" ht="12.75" x14ac:dyDescent="0.35">
      <c r="AR796" s="1"/>
      <c r="AS796" s="1"/>
      <c r="AT796" s="1"/>
      <c r="AU796" s="1"/>
      <c r="BK796" s="1"/>
      <c r="BL796" s="1"/>
      <c r="BM796" s="1"/>
      <c r="BN796" s="1"/>
    </row>
    <row r="797" spans="44:66" ht="12.75" x14ac:dyDescent="0.35">
      <c r="AR797" s="1"/>
      <c r="AS797" s="1"/>
      <c r="AT797" s="1"/>
      <c r="AU797" s="1"/>
      <c r="BK797" s="1"/>
      <c r="BL797" s="1"/>
      <c r="BM797" s="1"/>
      <c r="BN797" s="1"/>
    </row>
    <row r="798" spans="44:66" ht="12.75" x14ac:dyDescent="0.35">
      <c r="AR798" s="1"/>
      <c r="AS798" s="1"/>
      <c r="AT798" s="1"/>
      <c r="AU798" s="1"/>
      <c r="BK798" s="1"/>
      <c r="BL798" s="1"/>
      <c r="BM798" s="1"/>
      <c r="BN798" s="1"/>
    </row>
    <row r="799" spans="44:66" ht="12.75" x14ac:dyDescent="0.35">
      <c r="AR799" s="1"/>
      <c r="AS799" s="1"/>
      <c r="AT799" s="1"/>
      <c r="AU799" s="1"/>
      <c r="BK799" s="1"/>
      <c r="BL799" s="1"/>
      <c r="BM799" s="1"/>
      <c r="BN799" s="1"/>
    </row>
    <row r="800" spans="44:66" ht="12.75" x14ac:dyDescent="0.35">
      <c r="AR800" s="1"/>
      <c r="AS800" s="1"/>
      <c r="AT800" s="1"/>
      <c r="AU800" s="1"/>
      <c r="BK800" s="1"/>
      <c r="BL800" s="1"/>
      <c r="BM800" s="1"/>
      <c r="BN800" s="1"/>
    </row>
    <row r="801" spans="44:66" ht="12.75" x14ac:dyDescent="0.35">
      <c r="AR801" s="1"/>
      <c r="AS801" s="1"/>
      <c r="AT801" s="1"/>
      <c r="AU801" s="1"/>
      <c r="BK801" s="1"/>
      <c r="BL801" s="1"/>
      <c r="BM801" s="1"/>
      <c r="BN801" s="1"/>
    </row>
    <row r="802" spans="44:66" ht="12.75" x14ac:dyDescent="0.35">
      <c r="AR802" s="1"/>
      <c r="AS802" s="1"/>
      <c r="AT802" s="1"/>
      <c r="AU802" s="1"/>
      <c r="BK802" s="1"/>
      <c r="BL802" s="1"/>
      <c r="BM802" s="1"/>
      <c r="BN802" s="1"/>
    </row>
    <row r="803" spans="44:66" ht="12.75" x14ac:dyDescent="0.35">
      <c r="AR803" s="1"/>
      <c r="AS803" s="1"/>
      <c r="AT803" s="1"/>
      <c r="AU803" s="1"/>
      <c r="BK803" s="1"/>
      <c r="BL803" s="1"/>
      <c r="BM803" s="1"/>
      <c r="BN803" s="1"/>
    </row>
    <row r="804" spans="44:66" ht="12.75" x14ac:dyDescent="0.35">
      <c r="AR804" s="1"/>
      <c r="AS804" s="1"/>
      <c r="AT804" s="1"/>
      <c r="AU804" s="1"/>
      <c r="BK804" s="1"/>
      <c r="BL804" s="1"/>
      <c r="BM804" s="1"/>
      <c r="BN804" s="1"/>
    </row>
    <row r="805" spans="44:66" ht="12.75" x14ac:dyDescent="0.35">
      <c r="AR805" s="1"/>
      <c r="AS805" s="1"/>
      <c r="AT805" s="1"/>
      <c r="AU805" s="1"/>
      <c r="BK805" s="1"/>
      <c r="BL805" s="1"/>
      <c r="BM805" s="1"/>
      <c r="BN805" s="1"/>
    </row>
    <row r="806" spans="44:66" ht="12.75" x14ac:dyDescent="0.35">
      <c r="AR806" s="1"/>
      <c r="AS806" s="1"/>
      <c r="AT806" s="1"/>
      <c r="AU806" s="1"/>
      <c r="BK806" s="1"/>
      <c r="BL806" s="1"/>
      <c r="BM806" s="1"/>
      <c r="BN806" s="1"/>
    </row>
    <row r="807" spans="44:66" ht="12.75" x14ac:dyDescent="0.35">
      <c r="AR807" s="1"/>
      <c r="AS807" s="1"/>
      <c r="AT807" s="1"/>
      <c r="AU807" s="1"/>
      <c r="BK807" s="1"/>
      <c r="BL807" s="1"/>
      <c r="BM807" s="1"/>
      <c r="BN807" s="1"/>
    </row>
    <row r="808" spans="44:66" ht="12.75" x14ac:dyDescent="0.35">
      <c r="AR808" s="1"/>
      <c r="AS808" s="1"/>
      <c r="AT808" s="1"/>
      <c r="AU808" s="1"/>
      <c r="BK808" s="1"/>
      <c r="BL808" s="1"/>
      <c r="BM808" s="1"/>
      <c r="BN808" s="1"/>
    </row>
    <row r="809" spans="44:66" ht="12.75" x14ac:dyDescent="0.35">
      <c r="AR809" s="1"/>
      <c r="AS809" s="1"/>
      <c r="AT809" s="1"/>
      <c r="AU809" s="1"/>
      <c r="BK809" s="1"/>
      <c r="BL809" s="1"/>
      <c r="BM809" s="1"/>
      <c r="BN809" s="1"/>
    </row>
    <row r="810" spans="44:66" ht="12.75" x14ac:dyDescent="0.35">
      <c r="AR810" s="1"/>
      <c r="AS810" s="1"/>
      <c r="AT810" s="1"/>
      <c r="AU810" s="1"/>
      <c r="BK810" s="1"/>
      <c r="BL810" s="1"/>
      <c r="BM810" s="1"/>
      <c r="BN810" s="1"/>
    </row>
    <row r="811" spans="44:66" ht="12.75" x14ac:dyDescent="0.35">
      <c r="AR811" s="1"/>
      <c r="AS811" s="1"/>
      <c r="AT811" s="1"/>
      <c r="AU811" s="1"/>
      <c r="BK811" s="1"/>
      <c r="BL811" s="1"/>
      <c r="BM811" s="1"/>
      <c r="BN811" s="1"/>
    </row>
    <row r="812" spans="44:66" ht="12.75" x14ac:dyDescent="0.35">
      <c r="AR812" s="1"/>
      <c r="AS812" s="1"/>
      <c r="AT812" s="1"/>
      <c r="AU812" s="1"/>
      <c r="BK812" s="1"/>
      <c r="BL812" s="1"/>
      <c r="BM812" s="1"/>
      <c r="BN812" s="1"/>
    </row>
    <row r="813" spans="44:66" ht="12.75" x14ac:dyDescent="0.35">
      <c r="AR813" s="1"/>
      <c r="AS813" s="1"/>
      <c r="AT813" s="1"/>
      <c r="AU813" s="1"/>
      <c r="BK813" s="1"/>
      <c r="BL813" s="1"/>
      <c r="BM813" s="1"/>
      <c r="BN813" s="1"/>
    </row>
    <row r="814" spans="44:66" ht="12.75" x14ac:dyDescent="0.35">
      <c r="AR814" s="1"/>
      <c r="AS814" s="1"/>
      <c r="AT814" s="1"/>
      <c r="AU814" s="1"/>
      <c r="BK814" s="1"/>
      <c r="BL814" s="1"/>
      <c r="BM814" s="1"/>
      <c r="BN814" s="1"/>
    </row>
    <row r="815" spans="44:66" ht="12.75" x14ac:dyDescent="0.35">
      <c r="AR815" s="1"/>
      <c r="AS815" s="1"/>
      <c r="AT815" s="1"/>
      <c r="AU815" s="1"/>
      <c r="BK815" s="1"/>
      <c r="BL815" s="1"/>
      <c r="BM815" s="1"/>
      <c r="BN815" s="1"/>
    </row>
    <row r="816" spans="44:66" ht="12.75" x14ac:dyDescent="0.35">
      <c r="AR816" s="1"/>
      <c r="AS816" s="1"/>
      <c r="AT816" s="1"/>
      <c r="AU816" s="1"/>
      <c r="BK816" s="1"/>
      <c r="BL816" s="1"/>
      <c r="BM816" s="1"/>
      <c r="BN816" s="1"/>
    </row>
    <row r="817" spans="44:66" ht="12.75" x14ac:dyDescent="0.35">
      <c r="AR817" s="1"/>
      <c r="AS817" s="1"/>
      <c r="AT817" s="1"/>
      <c r="AU817" s="1"/>
      <c r="BK817" s="1"/>
      <c r="BL817" s="1"/>
      <c r="BM817" s="1"/>
      <c r="BN817" s="1"/>
    </row>
    <row r="818" spans="44:66" ht="12.75" x14ac:dyDescent="0.35">
      <c r="AR818" s="1"/>
      <c r="AS818" s="1"/>
      <c r="AT818" s="1"/>
      <c r="AU818" s="1"/>
      <c r="BK818" s="1"/>
      <c r="BL818" s="1"/>
      <c r="BM818" s="1"/>
      <c r="BN818" s="1"/>
    </row>
    <row r="819" spans="44:66" ht="12.75" x14ac:dyDescent="0.35">
      <c r="AR819" s="1"/>
      <c r="AS819" s="1"/>
      <c r="AT819" s="1"/>
      <c r="AU819" s="1"/>
      <c r="BK819" s="1"/>
      <c r="BL819" s="1"/>
      <c r="BM819" s="1"/>
      <c r="BN819" s="1"/>
    </row>
    <row r="820" spans="44:66" ht="12.75" x14ac:dyDescent="0.35">
      <c r="AR820" s="1"/>
      <c r="AS820" s="1"/>
      <c r="AT820" s="1"/>
      <c r="AU820" s="1"/>
      <c r="BK820" s="1"/>
      <c r="BL820" s="1"/>
      <c r="BM820" s="1"/>
      <c r="BN820" s="1"/>
    </row>
    <row r="821" spans="44:66" ht="12.75" x14ac:dyDescent="0.35">
      <c r="AR821" s="1"/>
      <c r="AS821" s="1"/>
      <c r="AT821" s="1"/>
      <c r="AU821" s="1"/>
      <c r="BK821" s="1"/>
      <c r="BL821" s="1"/>
      <c r="BM821" s="1"/>
      <c r="BN821" s="1"/>
    </row>
    <row r="822" spans="44:66" ht="12.75" x14ac:dyDescent="0.35">
      <c r="AR822" s="1"/>
      <c r="AS822" s="1"/>
      <c r="AT822" s="1"/>
      <c r="AU822" s="1"/>
      <c r="BK822" s="1"/>
      <c r="BL822" s="1"/>
      <c r="BM822" s="1"/>
      <c r="BN822" s="1"/>
    </row>
    <row r="823" spans="44:66" ht="12.75" x14ac:dyDescent="0.35">
      <c r="AR823" s="1"/>
      <c r="AS823" s="1"/>
      <c r="AT823" s="1"/>
      <c r="AU823" s="1"/>
      <c r="BK823" s="1"/>
      <c r="BL823" s="1"/>
      <c r="BM823" s="1"/>
      <c r="BN823" s="1"/>
    </row>
    <row r="824" spans="44:66" ht="12.75" x14ac:dyDescent="0.35">
      <c r="AR824" s="1"/>
      <c r="AS824" s="1"/>
      <c r="AT824" s="1"/>
      <c r="AU824" s="1"/>
      <c r="BK824" s="1"/>
      <c r="BL824" s="1"/>
      <c r="BM824" s="1"/>
      <c r="BN824" s="1"/>
    </row>
    <row r="825" spans="44:66" ht="12.75" x14ac:dyDescent="0.35">
      <c r="AR825" s="1"/>
      <c r="AS825" s="1"/>
      <c r="AT825" s="1"/>
      <c r="AU825" s="1"/>
      <c r="BK825" s="1"/>
      <c r="BL825" s="1"/>
      <c r="BM825" s="1"/>
      <c r="BN825" s="1"/>
    </row>
    <row r="826" spans="44:66" ht="12.75" x14ac:dyDescent="0.35">
      <c r="AR826" s="1"/>
      <c r="AS826" s="1"/>
      <c r="AT826" s="1"/>
      <c r="AU826" s="1"/>
      <c r="BK826" s="1"/>
      <c r="BL826" s="1"/>
      <c r="BM826" s="1"/>
      <c r="BN826" s="1"/>
    </row>
    <row r="827" spans="44:66" ht="12.75" x14ac:dyDescent="0.35">
      <c r="AR827" s="1"/>
      <c r="AS827" s="1"/>
      <c r="AT827" s="1"/>
      <c r="AU827" s="1"/>
      <c r="BK827" s="1"/>
      <c r="BL827" s="1"/>
      <c r="BM827" s="1"/>
      <c r="BN827" s="1"/>
    </row>
    <row r="828" spans="44:66" ht="12.75" x14ac:dyDescent="0.35">
      <c r="AR828" s="1"/>
      <c r="AS828" s="1"/>
      <c r="AT828" s="1"/>
      <c r="AU828" s="1"/>
      <c r="BK828" s="1"/>
      <c r="BL828" s="1"/>
      <c r="BM828" s="1"/>
      <c r="BN828" s="1"/>
    </row>
    <row r="829" spans="44:66" ht="12.75" x14ac:dyDescent="0.35">
      <c r="AR829" s="1"/>
      <c r="AS829" s="1"/>
      <c r="AT829" s="1"/>
      <c r="AU829" s="1"/>
      <c r="BK829" s="1"/>
      <c r="BL829" s="1"/>
      <c r="BM829" s="1"/>
      <c r="BN829" s="1"/>
    </row>
    <row r="830" spans="44:66" ht="12.75" x14ac:dyDescent="0.35">
      <c r="AR830" s="1"/>
      <c r="AS830" s="1"/>
      <c r="AT830" s="1"/>
      <c r="AU830" s="1"/>
      <c r="BK830" s="1"/>
      <c r="BL830" s="1"/>
      <c r="BM830" s="1"/>
      <c r="BN830" s="1"/>
    </row>
    <row r="831" spans="44:66" ht="12.75" x14ac:dyDescent="0.35">
      <c r="AR831" s="1"/>
      <c r="AS831" s="1"/>
      <c r="AT831" s="1"/>
      <c r="AU831" s="1"/>
      <c r="BK831" s="1"/>
      <c r="BL831" s="1"/>
      <c r="BM831" s="1"/>
      <c r="BN831" s="1"/>
    </row>
    <row r="832" spans="44:66" ht="12.75" x14ac:dyDescent="0.35">
      <c r="AR832" s="1"/>
      <c r="AS832" s="1"/>
      <c r="AT832" s="1"/>
      <c r="AU832" s="1"/>
      <c r="BK832" s="1"/>
      <c r="BL832" s="1"/>
      <c r="BM832" s="1"/>
      <c r="BN832" s="1"/>
    </row>
    <row r="833" spans="44:66" ht="12.75" x14ac:dyDescent="0.35">
      <c r="AR833" s="1"/>
      <c r="AS833" s="1"/>
      <c r="AT833" s="1"/>
      <c r="AU833" s="1"/>
      <c r="BK833" s="1"/>
      <c r="BL833" s="1"/>
      <c r="BM833" s="1"/>
      <c r="BN833" s="1"/>
    </row>
    <row r="834" spans="44:66" ht="12.75" x14ac:dyDescent="0.35">
      <c r="AR834" s="1"/>
      <c r="AS834" s="1"/>
      <c r="AT834" s="1"/>
      <c r="AU834" s="1"/>
      <c r="BK834" s="1"/>
      <c r="BL834" s="1"/>
      <c r="BM834" s="1"/>
      <c r="BN834" s="1"/>
    </row>
    <row r="835" spans="44:66" ht="12.75" x14ac:dyDescent="0.35">
      <c r="AR835" s="1"/>
      <c r="AS835" s="1"/>
      <c r="AT835" s="1"/>
      <c r="AU835" s="1"/>
      <c r="BK835" s="1"/>
      <c r="BL835" s="1"/>
      <c r="BM835" s="1"/>
      <c r="BN835" s="1"/>
    </row>
    <row r="836" spans="44:66" ht="12.75" x14ac:dyDescent="0.35">
      <c r="AR836" s="1"/>
      <c r="AS836" s="1"/>
      <c r="AT836" s="1"/>
      <c r="AU836" s="1"/>
      <c r="BK836" s="1"/>
      <c r="BL836" s="1"/>
      <c r="BM836" s="1"/>
      <c r="BN836" s="1"/>
    </row>
    <row r="837" spans="44:66" ht="12.75" x14ac:dyDescent="0.35">
      <c r="AR837" s="1"/>
      <c r="AS837" s="1"/>
      <c r="AT837" s="1"/>
      <c r="AU837" s="1"/>
      <c r="BK837" s="1"/>
      <c r="BL837" s="1"/>
      <c r="BM837" s="1"/>
      <c r="BN837" s="1"/>
    </row>
    <row r="838" spans="44:66" ht="12.75" x14ac:dyDescent="0.35">
      <c r="AR838" s="1"/>
      <c r="AS838" s="1"/>
      <c r="AT838" s="1"/>
      <c r="AU838" s="1"/>
      <c r="BK838" s="1"/>
      <c r="BL838" s="1"/>
      <c r="BM838" s="1"/>
      <c r="BN838" s="1"/>
    </row>
    <row r="839" spans="44:66" ht="12.75" x14ac:dyDescent="0.35">
      <c r="AR839" s="1"/>
      <c r="AS839" s="1"/>
      <c r="AT839" s="1"/>
      <c r="AU839" s="1"/>
      <c r="BK839" s="1"/>
      <c r="BL839" s="1"/>
      <c r="BM839" s="1"/>
      <c r="BN839" s="1"/>
    </row>
    <row r="840" spans="44:66" ht="12.75" x14ac:dyDescent="0.35">
      <c r="AR840" s="1"/>
      <c r="AS840" s="1"/>
      <c r="AT840" s="1"/>
      <c r="AU840" s="1"/>
      <c r="BK840" s="1"/>
      <c r="BL840" s="1"/>
      <c r="BM840" s="1"/>
      <c r="BN840" s="1"/>
    </row>
    <row r="841" spans="44:66" ht="12.75" x14ac:dyDescent="0.35">
      <c r="AR841" s="1"/>
      <c r="AS841" s="1"/>
      <c r="AT841" s="1"/>
      <c r="AU841" s="1"/>
      <c r="BK841" s="1"/>
      <c r="BL841" s="1"/>
      <c r="BM841" s="1"/>
      <c r="BN841" s="1"/>
    </row>
    <row r="842" spans="44:66" ht="12.75" x14ac:dyDescent="0.35">
      <c r="AR842" s="1"/>
      <c r="AS842" s="1"/>
      <c r="AT842" s="1"/>
      <c r="AU842" s="1"/>
      <c r="BK842" s="1"/>
      <c r="BL842" s="1"/>
      <c r="BM842" s="1"/>
      <c r="BN842" s="1"/>
    </row>
    <row r="843" spans="44:66" ht="12.75" x14ac:dyDescent="0.35">
      <c r="AR843" s="1"/>
      <c r="AS843" s="1"/>
      <c r="AT843" s="1"/>
      <c r="AU843" s="1"/>
      <c r="BK843" s="1"/>
      <c r="BL843" s="1"/>
      <c r="BM843" s="1"/>
      <c r="BN843" s="1"/>
    </row>
    <row r="844" spans="44:66" ht="12.75" x14ac:dyDescent="0.35">
      <c r="AR844" s="1"/>
      <c r="AS844" s="1"/>
      <c r="AT844" s="1"/>
      <c r="AU844" s="1"/>
      <c r="BK844" s="1"/>
      <c r="BL844" s="1"/>
      <c r="BM844" s="1"/>
      <c r="BN844" s="1"/>
    </row>
    <row r="845" spans="44:66" ht="12.75" x14ac:dyDescent="0.35">
      <c r="AR845" s="1"/>
      <c r="AS845" s="1"/>
      <c r="AT845" s="1"/>
      <c r="AU845" s="1"/>
      <c r="BK845" s="1"/>
      <c r="BL845" s="1"/>
      <c r="BM845" s="1"/>
      <c r="BN845" s="1"/>
    </row>
    <row r="846" spans="44:66" ht="12.75" x14ac:dyDescent="0.35">
      <c r="AR846" s="1"/>
      <c r="AS846" s="1"/>
      <c r="AT846" s="1"/>
      <c r="AU846" s="1"/>
      <c r="BK846" s="1"/>
      <c r="BL846" s="1"/>
      <c r="BM846" s="1"/>
      <c r="BN846" s="1"/>
    </row>
    <row r="847" spans="44:66" ht="12.75" x14ac:dyDescent="0.35">
      <c r="AR847" s="1"/>
      <c r="AS847" s="1"/>
      <c r="AT847" s="1"/>
      <c r="AU847" s="1"/>
      <c r="BK847" s="1"/>
      <c r="BL847" s="1"/>
      <c r="BM847" s="1"/>
      <c r="BN847" s="1"/>
    </row>
    <row r="848" spans="44:66" ht="12.75" x14ac:dyDescent="0.35">
      <c r="AR848" s="1"/>
      <c r="AS848" s="1"/>
      <c r="AT848" s="1"/>
      <c r="AU848" s="1"/>
      <c r="BK848" s="1"/>
      <c r="BL848" s="1"/>
      <c r="BM848" s="1"/>
      <c r="BN848" s="1"/>
    </row>
    <row r="849" spans="44:66" ht="12.75" x14ac:dyDescent="0.35">
      <c r="AR849" s="1"/>
      <c r="AS849" s="1"/>
      <c r="AT849" s="1"/>
      <c r="AU849" s="1"/>
      <c r="BK849" s="1"/>
      <c r="BL849" s="1"/>
      <c r="BM849" s="1"/>
      <c r="BN849" s="1"/>
    </row>
    <row r="850" spans="44:66" ht="12.75" x14ac:dyDescent="0.35">
      <c r="AR850" s="1"/>
      <c r="AS850" s="1"/>
      <c r="AT850" s="1"/>
      <c r="AU850" s="1"/>
      <c r="BK850" s="1"/>
      <c r="BL850" s="1"/>
      <c r="BM850" s="1"/>
      <c r="BN850" s="1"/>
    </row>
    <row r="851" spans="44:66" ht="12.75" x14ac:dyDescent="0.35">
      <c r="AR851" s="1"/>
      <c r="AS851" s="1"/>
      <c r="AT851" s="1"/>
      <c r="AU851" s="1"/>
      <c r="BK851" s="1"/>
      <c r="BL851" s="1"/>
      <c r="BM851" s="1"/>
      <c r="BN851" s="1"/>
    </row>
    <row r="852" spans="44:66" ht="12.75" x14ac:dyDescent="0.35">
      <c r="AR852" s="1"/>
      <c r="AS852" s="1"/>
      <c r="AT852" s="1"/>
      <c r="AU852" s="1"/>
      <c r="BK852" s="1"/>
      <c r="BL852" s="1"/>
      <c r="BM852" s="1"/>
      <c r="BN852" s="1"/>
    </row>
    <row r="853" spans="44:66" ht="12.75" x14ac:dyDescent="0.35">
      <c r="AR853" s="1"/>
      <c r="AS853" s="1"/>
      <c r="AT853" s="1"/>
      <c r="AU853" s="1"/>
      <c r="BK853" s="1"/>
      <c r="BL853" s="1"/>
      <c r="BM853" s="1"/>
      <c r="BN853" s="1"/>
    </row>
    <row r="854" spans="44:66" ht="12.75" x14ac:dyDescent="0.35">
      <c r="AR854" s="1"/>
      <c r="AS854" s="1"/>
      <c r="AT854" s="1"/>
      <c r="AU854" s="1"/>
      <c r="BK854" s="1"/>
      <c r="BL854" s="1"/>
      <c r="BM854" s="1"/>
      <c r="BN854" s="1"/>
    </row>
    <row r="855" spans="44:66" ht="12.75" x14ac:dyDescent="0.35">
      <c r="AR855" s="1"/>
      <c r="AS855" s="1"/>
      <c r="AT855" s="1"/>
      <c r="AU855" s="1"/>
      <c r="BK855" s="1"/>
      <c r="BL855" s="1"/>
      <c r="BM855" s="1"/>
      <c r="BN855" s="1"/>
    </row>
    <row r="856" spans="44:66" ht="12.75" x14ac:dyDescent="0.35">
      <c r="AR856" s="1"/>
      <c r="AS856" s="1"/>
      <c r="AT856" s="1"/>
      <c r="AU856" s="1"/>
      <c r="BK856" s="1"/>
      <c r="BL856" s="1"/>
      <c r="BM856" s="1"/>
      <c r="BN856" s="1"/>
    </row>
    <row r="857" spans="44:66" ht="12.75" x14ac:dyDescent="0.35">
      <c r="AR857" s="1"/>
      <c r="AS857" s="1"/>
      <c r="AT857" s="1"/>
      <c r="AU857" s="1"/>
      <c r="BK857" s="1"/>
      <c r="BL857" s="1"/>
      <c r="BM857" s="1"/>
      <c r="BN857" s="1"/>
    </row>
    <row r="858" spans="44:66" ht="12.75" x14ac:dyDescent="0.35">
      <c r="AR858" s="1"/>
      <c r="AS858" s="1"/>
      <c r="AT858" s="1"/>
      <c r="AU858" s="1"/>
      <c r="BK858" s="1"/>
      <c r="BL858" s="1"/>
      <c r="BM858" s="1"/>
      <c r="BN858" s="1"/>
    </row>
    <row r="859" spans="44:66" ht="12.75" x14ac:dyDescent="0.35">
      <c r="AR859" s="1"/>
      <c r="AS859" s="1"/>
      <c r="AT859" s="1"/>
      <c r="AU859" s="1"/>
      <c r="BK859" s="1"/>
      <c r="BL859" s="1"/>
      <c r="BM859" s="1"/>
      <c r="BN859" s="1"/>
    </row>
    <row r="860" spans="44:66" ht="12.75" x14ac:dyDescent="0.35">
      <c r="AR860" s="1"/>
      <c r="AS860" s="1"/>
      <c r="AT860" s="1"/>
      <c r="AU860" s="1"/>
      <c r="BK860" s="1"/>
      <c r="BL860" s="1"/>
      <c r="BM860" s="1"/>
      <c r="BN860" s="1"/>
    </row>
    <row r="861" spans="44:66" ht="12.75" x14ac:dyDescent="0.35">
      <c r="AR861" s="1"/>
      <c r="AS861" s="1"/>
      <c r="AT861" s="1"/>
      <c r="AU861" s="1"/>
      <c r="BK861" s="1"/>
      <c r="BL861" s="1"/>
      <c r="BM861" s="1"/>
      <c r="BN861" s="1"/>
    </row>
    <row r="862" spans="44:66" ht="12.75" x14ac:dyDescent="0.35">
      <c r="AR862" s="1"/>
      <c r="AS862" s="1"/>
      <c r="AT862" s="1"/>
      <c r="AU862" s="1"/>
      <c r="BK862" s="1"/>
      <c r="BL862" s="1"/>
      <c r="BM862" s="1"/>
      <c r="BN862" s="1"/>
    </row>
    <row r="863" spans="44:66" ht="12.75" x14ac:dyDescent="0.35">
      <c r="AR863" s="1"/>
      <c r="AS863" s="1"/>
      <c r="AT863" s="1"/>
      <c r="AU863" s="1"/>
      <c r="BK863" s="1"/>
      <c r="BL863" s="1"/>
      <c r="BM863" s="1"/>
      <c r="BN863" s="1"/>
    </row>
    <row r="864" spans="44:66" ht="12.75" x14ac:dyDescent="0.35">
      <c r="AR864" s="1"/>
      <c r="AS864" s="1"/>
      <c r="AT864" s="1"/>
      <c r="AU864" s="1"/>
      <c r="BK864" s="1"/>
      <c r="BL864" s="1"/>
      <c r="BM864" s="1"/>
      <c r="BN864" s="1"/>
    </row>
    <row r="865" spans="44:66" ht="12.75" x14ac:dyDescent="0.35">
      <c r="AR865" s="1"/>
      <c r="AS865" s="1"/>
      <c r="AT865" s="1"/>
      <c r="AU865" s="1"/>
      <c r="BK865" s="1"/>
      <c r="BL865" s="1"/>
      <c r="BM865" s="1"/>
      <c r="BN865" s="1"/>
    </row>
    <row r="866" spans="44:66" ht="12.75" x14ac:dyDescent="0.35">
      <c r="AR866" s="1"/>
      <c r="AS866" s="1"/>
      <c r="AT866" s="1"/>
      <c r="AU866" s="1"/>
      <c r="BK866" s="1"/>
      <c r="BL866" s="1"/>
      <c r="BM866" s="1"/>
      <c r="BN866" s="1"/>
    </row>
    <row r="867" spans="44:66" ht="12.75" x14ac:dyDescent="0.35">
      <c r="AR867" s="1"/>
      <c r="AS867" s="1"/>
      <c r="AT867" s="1"/>
      <c r="AU867" s="1"/>
      <c r="BK867" s="1"/>
      <c r="BL867" s="1"/>
      <c r="BM867" s="1"/>
      <c r="BN867" s="1"/>
    </row>
    <row r="868" spans="44:66" ht="12.75" x14ac:dyDescent="0.35">
      <c r="AR868" s="1"/>
      <c r="AS868" s="1"/>
      <c r="AT868" s="1"/>
      <c r="AU868" s="1"/>
      <c r="BK868" s="1"/>
      <c r="BL868" s="1"/>
      <c r="BM868" s="1"/>
      <c r="BN868" s="1"/>
    </row>
    <row r="869" spans="44:66" ht="12.75" x14ac:dyDescent="0.35">
      <c r="AR869" s="1"/>
      <c r="AS869" s="1"/>
      <c r="AT869" s="1"/>
      <c r="AU869" s="1"/>
      <c r="BK869" s="1"/>
      <c r="BL869" s="1"/>
      <c r="BM869" s="1"/>
      <c r="BN869" s="1"/>
    </row>
    <row r="870" spans="44:66" ht="12.75" x14ac:dyDescent="0.35">
      <c r="AR870" s="1"/>
      <c r="AS870" s="1"/>
      <c r="AT870" s="1"/>
      <c r="AU870" s="1"/>
      <c r="BK870" s="1"/>
      <c r="BL870" s="1"/>
      <c r="BM870" s="1"/>
      <c r="BN870" s="1"/>
    </row>
    <row r="871" spans="44:66" ht="12.75" x14ac:dyDescent="0.35">
      <c r="AR871" s="1"/>
      <c r="AS871" s="1"/>
      <c r="AT871" s="1"/>
      <c r="AU871" s="1"/>
      <c r="BK871" s="1"/>
      <c r="BL871" s="1"/>
      <c r="BM871" s="1"/>
      <c r="BN871" s="1"/>
    </row>
    <row r="872" spans="44:66" ht="12.75" x14ac:dyDescent="0.35">
      <c r="AR872" s="1"/>
      <c r="AS872" s="1"/>
      <c r="AT872" s="1"/>
      <c r="AU872" s="1"/>
      <c r="BK872" s="1"/>
      <c r="BL872" s="1"/>
      <c r="BM872" s="1"/>
      <c r="BN872" s="1"/>
    </row>
    <row r="873" spans="44:66" ht="12.75" x14ac:dyDescent="0.35">
      <c r="AR873" s="1"/>
      <c r="AS873" s="1"/>
      <c r="AT873" s="1"/>
      <c r="AU873" s="1"/>
      <c r="BK873" s="1"/>
      <c r="BL873" s="1"/>
      <c r="BM873" s="1"/>
      <c r="BN873" s="1"/>
    </row>
    <row r="874" spans="44:66" ht="12.75" x14ac:dyDescent="0.35">
      <c r="AR874" s="1"/>
      <c r="AS874" s="1"/>
      <c r="AT874" s="1"/>
      <c r="AU874" s="1"/>
      <c r="BK874" s="1"/>
      <c r="BL874" s="1"/>
      <c r="BM874" s="1"/>
      <c r="BN874" s="1"/>
    </row>
    <row r="875" spans="44:66" ht="12.75" x14ac:dyDescent="0.35">
      <c r="AR875" s="1"/>
      <c r="AS875" s="1"/>
      <c r="AT875" s="1"/>
      <c r="AU875" s="1"/>
      <c r="BK875" s="1"/>
      <c r="BL875" s="1"/>
      <c r="BM875" s="1"/>
      <c r="BN875" s="1"/>
    </row>
    <row r="876" spans="44:66" ht="12.75" x14ac:dyDescent="0.35">
      <c r="AR876" s="1"/>
      <c r="AS876" s="1"/>
      <c r="AT876" s="1"/>
      <c r="AU876" s="1"/>
      <c r="BK876" s="1"/>
      <c r="BL876" s="1"/>
      <c r="BM876" s="1"/>
      <c r="BN876" s="1"/>
    </row>
    <row r="877" spans="44:66" ht="12.75" x14ac:dyDescent="0.35">
      <c r="AR877" s="1"/>
      <c r="AS877" s="1"/>
      <c r="AT877" s="1"/>
      <c r="AU877" s="1"/>
      <c r="BK877" s="1"/>
      <c r="BL877" s="1"/>
      <c r="BM877" s="1"/>
      <c r="BN877" s="1"/>
    </row>
    <row r="878" spans="44:66" ht="12.75" x14ac:dyDescent="0.35">
      <c r="AR878" s="1"/>
      <c r="AS878" s="1"/>
      <c r="AT878" s="1"/>
      <c r="AU878" s="1"/>
      <c r="BK878" s="1"/>
      <c r="BL878" s="1"/>
      <c r="BM878" s="1"/>
      <c r="BN878" s="1"/>
    </row>
    <row r="879" spans="44:66" ht="12.75" x14ac:dyDescent="0.35">
      <c r="AR879" s="1"/>
      <c r="AS879" s="1"/>
      <c r="AT879" s="1"/>
      <c r="AU879" s="1"/>
      <c r="BK879" s="1"/>
      <c r="BL879" s="1"/>
      <c r="BM879" s="1"/>
      <c r="BN879" s="1"/>
    </row>
    <row r="880" spans="44:66" ht="12.75" x14ac:dyDescent="0.35">
      <c r="AR880" s="1"/>
      <c r="AS880" s="1"/>
      <c r="AT880" s="1"/>
      <c r="AU880" s="1"/>
      <c r="BK880" s="1"/>
      <c r="BL880" s="1"/>
      <c r="BM880" s="1"/>
      <c r="BN880" s="1"/>
    </row>
    <row r="881" spans="44:66" ht="12.75" x14ac:dyDescent="0.35">
      <c r="AR881" s="1"/>
      <c r="AS881" s="1"/>
      <c r="AT881" s="1"/>
      <c r="AU881" s="1"/>
      <c r="BK881" s="1"/>
      <c r="BL881" s="1"/>
      <c r="BM881" s="1"/>
      <c r="BN881" s="1"/>
    </row>
    <row r="882" spans="44:66" ht="12.75" x14ac:dyDescent="0.35">
      <c r="AR882" s="1"/>
      <c r="AS882" s="1"/>
      <c r="AT882" s="1"/>
      <c r="AU882" s="1"/>
      <c r="BK882" s="1"/>
      <c r="BL882" s="1"/>
      <c r="BM882" s="1"/>
      <c r="BN882" s="1"/>
    </row>
    <row r="883" spans="44:66" ht="12.75" x14ac:dyDescent="0.35">
      <c r="AR883" s="1"/>
      <c r="AS883" s="1"/>
      <c r="AT883" s="1"/>
      <c r="AU883" s="1"/>
      <c r="BK883" s="1"/>
      <c r="BL883" s="1"/>
      <c r="BM883" s="1"/>
      <c r="BN883" s="1"/>
    </row>
    <row r="884" spans="44:66" ht="12.75" x14ac:dyDescent="0.35">
      <c r="AR884" s="1"/>
      <c r="AS884" s="1"/>
      <c r="AT884" s="1"/>
      <c r="AU884" s="1"/>
      <c r="BK884" s="1"/>
      <c r="BL884" s="1"/>
      <c r="BM884" s="1"/>
      <c r="BN884" s="1"/>
    </row>
    <row r="885" spans="44:66" ht="12.75" x14ac:dyDescent="0.35">
      <c r="AR885" s="1"/>
      <c r="AS885" s="1"/>
      <c r="AT885" s="1"/>
      <c r="AU885" s="1"/>
      <c r="BK885" s="1"/>
      <c r="BL885" s="1"/>
      <c r="BM885" s="1"/>
      <c r="BN885" s="1"/>
    </row>
    <row r="886" spans="44:66" ht="12.75" x14ac:dyDescent="0.35">
      <c r="AR886" s="1"/>
      <c r="AS886" s="1"/>
      <c r="AT886" s="1"/>
      <c r="AU886" s="1"/>
      <c r="BK886" s="1"/>
      <c r="BL886" s="1"/>
      <c r="BM886" s="1"/>
      <c r="BN886" s="1"/>
    </row>
    <row r="887" spans="44:66" ht="12.75" x14ac:dyDescent="0.35">
      <c r="AR887" s="1"/>
      <c r="AS887" s="1"/>
      <c r="AT887" s="1"/>
      <c r="AU887" s="1"/>
      <c r="BK887" s="1"/>
      <c r="BL887" s="1"/>
      <c r="BM887" s="1"/>
      <c r="BN887" s="1"/>
    </row>
    <row r="888" spans="44:66" ht="12.75" x14ac:dyDescent="0.35">
      <c r="AR888" s="1"/>
      <c r="AS888" s="1"/>
      <c r="AT888" s="1"/>
      <c r="AU888" s="1"/>
      <c r="BK888" s="1"/>
      <c r="BL888" s="1"/>
      <c r="BM888" s="1"/>
      <c r="BN888" s="1"/>
    </row>
    <row r="889" spans="44:66" ht="12.75" x14ac:dyDescent="0.35">
      <c r="AR889" s="1"/>
      <c r="AS889" s="1"/>
      <c r="AT889" s="1"/>
      <c r="AU889" s="1"/>
      <c r="BK889" s="1"/>
      <c r="BL889" s="1"/>
      <c r="BM889" s="1"/>
      <c r="BN889" s="1"/>
    </row>
    <row r="890" spans="44:66" ht="12.75" x14ac:dyDescent="0.35">
      <c r="AR890" s="1"/>
      <c r="AS890" s="1"/>
      <c r="AT890" s="1"/>
      <c r="AU890" s="1"/>
      <c r="BK890" s="1"/>
      <c r="BL890" s="1"/>
      <c r="BM890" s="1"/>
      <c r="BN890" s="1"/>
    </row>
    <row r="891" spans="44:66" ht="12.75" x14ac:dyDescent="0.35">
      <c r="AR891" s="1"/>
      <c r="AS891" s="1"/>
      <c r="AT891" s="1"/>
      <c r="AU891" s="1"/>
      <c r="BK891" s="1"/>
      <c r="BL891" s="1"/>
      <c r="BM891" s="1"/>
      <c r="BN891" s="1"/>
    </row>
    <row r="892" spans="44:66" ht="12.75" x14ac:dyDescent="0.35">
      <c r="AR892" s="1"/>
      <c r="AS892" s="1"/>
      <c r="AT892" s="1"/>
      <c r="AU892" s="1"/>
      <c r="BK892" s="1"/>
      <c r="BL892" s="1"/>
      <c r="BM892" s="1"/>
      <c r="BN892" s="1"/>
    </row>
    <row r="893" spans="44:66" ht="12.75" x14ac:dyDescent="0.35">
      <c r="AR893" s="1"/>
      <c r="AS893" s="1"/>
      <c r="AT893" s="1"/>
      <c r="AU893" s="1"/>
      <c r="BK893" s="1"/>
      <c r="BL893" s="1"/>
      <c r="BM893" s="1"/>
      <c r="BN893" s="1"/>
    </row>
    <row r="894" spans="44:66" ht="12.75" x14ac:dyDescent="0.35">
      <c r="AR894" s="1"/>
      <c r="AS894" s="1"/>
      <c r="AT894" s="1"/>
      <c r="AU894" s="1"/>
      <c r="BK894" s="1"/>
      <c r="BL894" s="1"/>
      <c r="BM894" s="1"/>
      <c r="BN894" s="1"/>
    </row>
    <row r="895" spans="44:66" ht="12.75" x14ac:dyDescent="0.35">
      <c r="AR895" s="1"/>
      <c r="AS895" s="1"/>
      <c r="AT895" s="1"/>
      <c r="AU895" s="1"/>
      <c r="BK895" s="1"/>
      <c r="BL895" s="1"/>
      <c r="BM895" s="1"/>
      <c r="BN895" s="1"/>
    </row>
    <row r="896" spans="44:66" ht="12.75" x14ac:dyDescent="0.35">
      <c r="AR896" s="1"/>
      <c r="AS896" s="1"/>
      <c r="AT896" s="1"/>
      <c r="AU896" s="1"/>
      <c r="BK896" s="1"/>
      <c r="BL896" s="1"/>
      <c r="BM896" s="1"/>
      <c r="BN896" s="1"/>
    </row>
    <row r="897" spans="44:66" ht="12.75" x14ac:dyDescent="0.35">
      <c r="AR897" s="1"/>
      <c r="AS897" s="1"/>
      <c r="AT897" s="1"/>
      <c r="AU897" s="1"/>
      <c r="BK897" s="1"/>
      <c r="BL897" s="1"/>
      <c r="BM897" s="1"/>
      <c r="BN897" s="1"/>
    </row>
    <row r="898" spans="44:66" ht="12.75" x14ac:dyDescent="0.35">
      <c r="AR898" s="1"/>
      <c r="AS898" s="1"/>
      <c r="AT898" s="1"/>
      <c r="AU898" s="1"/>
      <c r="BK898" s="1"/>
      <c r="BL898" s="1"/>
      <c r="BM898" s="1"/>
      <c r="BN898" s="1"/>
    </row>
    <row r="899" spans="44:66" ht="12.75" x14ac:dyDescent="0.35">
      <c r="AR899" s="1"/>
      <c r="AS899" s="1"/>
      <c r="AT899" s="1"/>
      <c r="AU899" s="1"/>
      <c r="BK899" s="1"/>
      <c r="BL899" s="1"/>
      <c r="BM899" s="1"/>
      <c r="BN899" s="1"/>
    </row>
    <row r="900" spans="44:66" ht="12.75" x14ac:dyDescent="0.35">
      <c r="AR900" s="1"/>
      <c r="AS900" s="1"/>
      <c r="AT900" s="1"/>
      <c r="AU900" s="1"/>
      <c r="BK900" s="1"/>
      <c r="BL900" s="1"/>
      <c r="BM900" s="1"/>
      <c r="BN900" s="1"/>
    </row>
    <row r="901" spans="44:66" ht="12.75" x14ac:dyDescent="0.35">
      <c r="AR901" s="1"/>
      <c r="AS901" s="1"/>
      <c r="AT901" s="1"/>
      <c r="AU901" s="1"/>
      <c r="BK901" s="1"/>
      <c r="BL901" s="1"/>
      <c r="BM901" s="1"/>
      <c r="BN901" s="1"/>
    </row>
    <row r="902" spans="44:66" ht="12.75" x14ac:dyDescent="0.35">
      <c r="AR902" s="1"/>
      <c r="AS902" s="1"/>
      <c r="AT902" s="1"/>
      <c r="AU902" s="1"/>
      <c r="BK902" s="1"/>
      <c r="BL902" s="1"/>
      <c r="BM902" s="1"/>
      <c r="BN902" s="1"/>
    </row>
    <row r="903" spans="44:66" ht="12.75" x14ac:dyDescent="0.35">
      <c r="AR903" s="1"/>
      <c r="AS903" s="1"/>
      <c r="AT903" s="1"/>
      <c r="AU903" s="1"/>
      <c r="BK903" s="1"/>
      <c r="BL903" s="1"/>
      <c r="BM903" s="1"/>
      <c r="BN903" s="1"/>
    </row>
    <row r="904" spans="44:66" ht="12.75" x14ac:dyDescent="0.35">
      <c r="AR904" s="1"/>
      <c r="AS904" s="1"/>
      <c r="AT904" s="1"/>
      <c r="AU904" s="1"/>
      <c r="BK904" s="1"/>
      <c r="BL904" s="1"/>
      <c r="BM904" s="1"/>
      <c r="BN904" s="1"/>
    </row>
    <row r="905" spans="44:66" ht="12.75" x14ac:dyDescent="0.35">
      <c r="AR905" s="1"/>
      <c r="AS905" s="1"/>
      <c r="AT905" s="1"/>
      <c r="AU905" s="1"/>
      <c r="BK905" s="1"/>
      <c r="BL905" s="1"/>
      <c r="BM905" s="1"/>
      <c r="BN905" s="1"/>
    </row>
    <row r="906" spans="44:66" ht="12.75" x14ac:dyDescent="0.35">
      <c r="AR906" s="1"/>
      <c r="AS906" s="1"/>
      <c r="AT906" s="1"/>
      <c r="AU906" s="1"/>
      <c r="BK906" s="1"/>
      <c r="BL906" s="1"/>
      <c r="BM906" s="1"/>
      <c r="BN906" s="1"/>
    </row>
    <row r="907" spans="44:66" ht="12.75" x14ac:dyDescent="0.35">
      <c r="AR907" s="1"/>
      <c r="AS907" s="1"/>
      <c r="AT907" s="1"/>
      <c r="AU907" s="1"/>
      <c r="BK907" s="1"/>
      <c r="BL907" s="1"/>
      <c r="BM907" s="1"/>
      <c r="BN907" s="1"/>
    </row>
    <row r="908" spans="44:66" ht="12.75" x14ac:dyDescent="0.35">
      <c r="AR908" s="1"/>
      <c r="AS908" s="1"/>
      <c r="AT908" s="1"/>
      <c r="AU908" s="1"/>
      <c r="BK908" s="1"/>
      <c r="BL908" s="1"/>
      <c r="BM908" s="1"/>
      <c r="BN908" s="1"/>
    </row>
    <row r="909" spans="44:66" ht="12.75" x14ac:dyDescent="0.35">
      <c r="AR909" s="1"/>
      <c r="AS909" s="1"/>
      <c r="AT909" s="1"/>
      <c r="AU909" s="1"/>
      <c r="BK909" s="1"/>
      <c r="BL909" s="1"/>
      <c r="BM909" s="1"/>
      <c r="BN909" s="1"/>
    </row>
    <row r="910" spans="44:66" ht="12.75" x14ac:dyDescent="0.35">
      <c r="AR910" s="1"/>
      <c r="AS910" s="1"/>
      <c r="AT910" s="1"/>
      <c r="AU910" s="1"/>
      <c r="BK910" s="1"/>
      <c r="BL910" s="1"/>
      <c r="BM910" s="1"/>
      <c r="BN910" s="1"/>
    </row>
    <row r="911" spans="44:66" ht="12.75" x14ac:dyDescent="0.35">
      <c r="AR911" s="1"/>
      <c r="AS911" s="1"/>
      <c r="AT911" s="1"/>
      <c r="AU911" s="1"/>
      <c r="BK911" s="1"/>
      <c r="BL911" s="1"/>
      <c r="BM911" s="1"/>
      <c r="BN911" s="1"/>
    </row>
    <row r="912" spans="44:66" ht="12.75" x14ac:dyDescent="0.35">
      <c r="AR912" s="1"/>
      <c r="AS912" s="1"/>
      <c r="AT912" s="1"/>
      <c r="AU912" s="1"/>
      <c r="BK912" s="1"/>
      <c r="BL912" s="1"/>
      <c r="BM912" s="1"/>
      <c r="BN912" s="1"/>
    </row>
    <row r="913" spans="44:66" ht="12.75" x14ac:dyDescent="0.35">
      <c r="AR913" s="1"/>
      <c r="AS913" s="1"/>
      <c r="AT913" s="1"/>
      <c r="AU913" s="1"/>
      <c r="BK913" s="1"/>
      <c r="BL913" s="1"/>
      <c r="BM913" s="1"/>
      <c r="BN913" s="1"/>
    </row>
    <row r="914" spans="44:66" ht="12.75" x14ac:dyDescent="0.35">
      <c r="AR914" s="1"/>
      <c r="AS914" s="1"/>
      <c r="AT914" s="1"/>
      <c r="AU914" s="1"/>
      <c r="BK914" s="1"/>
      <c r="BL914" s="1"/>
      <c r="BM914" s="1"/>
      <c r="BN914" s="1"/>
    </row>
    <row r="915" spans="44:66" ht="12.75" x14ac:dyDescent="0.35">
      <c r="AR915" s="1"/>
      <c r="AS915" s="1"/>
      <c r="AT915" s="1"/>
      <c r="AU915" s="1"/>
      <c r="BK915" s="1"/>
      <c r="BL915" s="1"/>
      <c r="BM915" s="1"/>
      <c r="BN915" s="1"/>
    </row>
    <row r="916" spans="44:66" ht="12.75" x14ac:dyDescent="0.35">
      <c r="AR916" s="1"/>
      <c r="AS916" s="1"/>
      <c r="AT916" s="1"/>
      <c r="AU916" s="1"/>
      <c r="BK916" s="1"/>
      <c r="BL916" s="1"/>
      <c r="BM916" s="1"/>
      <c r="BN916" s="1"/>
    </row>
    <row r="917" spans="44:66" ht="12.75" x14ac:dyDescent="0.35">
      <c r="AR917" s="1"/>
      <c r="AS917" s="1"/>
      <c r="AT917" s="1"/>
      <c r="AU917" s="1"/>
      <c r="BK917" s="1"/>
      <c r="BL917" s="1"/>
      <c r="BM917" s="1"/>
      <c r="BN917" s="1"/>
    </row>
    <row r="918" spans="44:66" ht="12.75" x14ac:dyDescent="0.35">
      <c r="AR918" s="1"/>
      <c r="AS918" s="1"/>
      <c r="AT918" s="1"/>
      <c r="AU918" s="1"/>
      <c r="BK918" s="1"/>
      <c r="BL918" s="1"/>
      <c r="BM918" s="1"/>
      <c r="BN918" s="1"/>
    </row>
    <row r="919" spans="44:66" ht="12.75" x14ac:dyDescent="0.35">
      <c r="AR919" s="1"/>
      <c r="AS919" s="1"/>
      <c r="AT919" s="1"/>
      <c r="AU919" s="1"/>
      <c r="BK919" s="1"/>
      <c r="BL919" s="1"/>
      <c r="BM919" s="1"/>
      <c r="BN919" s="1"/>
    </row>
    <row r="920" spans="44:66" ht="12.75" x14ac:dyDescent="0.35">
      <c r="AR920" s="1"/>
      <c r="AS920" s="1"/>
      <c r="AT920" s="1"/>
      <c r="AU920" s="1"/>
      <c r="BK920" s="1"/>
      <c r="BL920" s="1"/>
      <c r="BM920" s="1"/>
      <c r="BN920" s="1"/>
    </row>
    <row r="921" spans="44:66" ht="12.75" x14ac:dyDescent="0.35">
      <c r="AR921" s="1"/>
      <c r="AS921" s="1"/>
      <c r="AT921" s="1"/>
      <c r="AU921" s="1"/>
      <c r="BK921" s="1"/>
      <c r="BL921" s="1"/>
      <c r="BM921" s="1"/>
      <c r="BN921" s="1"/>
    </row>
    <row r="922" spans="44:66" ht="12.75" x14ac:dyDescent="0.35">
      <c r="AR922" s="1"/>
      <c r="AS922" s="1"/>
      <c r="AT922" s="1"/>
      <c r="AU922" s="1"/>
      <c r="BK922" s="1"/>
      <c r="BL922" s="1"/>
      <c r="BM922" s="1"/>
      <c r="BN922" s="1"/>
    </row>
    <row r="923" spans="44:66" ht="12.75" x14ac:dyDescent="0.35">
      <c r="AR923" s="1"/>
      <c r="AS923" s="1"/>
      <c r="AT923" s="1"/>
      <c r="AU923" s="1"/>
      <c r="BK923" s="1"/>
      <c r="BL923" s="1"/>
      <c r="BM923" s="1"/>
      <c r="BN923" s="1"/>
    </row>
    <row r="924" spans="44:66" ht="12.75" x14ac:dyDescent="0.35">
      <c r="AR924" s="1"/>
      <c r="AS924" s="1"/>
      <c r="AT924" s="1"/>
      <c r="AU924" s="1"/>
      <c r="BK924" s="1"/>
      <c r="BL924" s="1"/>
      <c r="BM924" s="1"/>
      <c r="BN924" s="1"/>
    </row>
    <row r="925" spans="44:66" ht="12.75" x14ac:dyDescent="0.35">
      <c r="AR925" s="1"/>
      <c r="AS925" s="1"/>
      <c r="AT925" s="1"/>
      <c r="AU925" s="1"/>
      <c r="BK925" s="1"/>
      <c r="BL925" s="1"/>
      <c r="BM925" s="1"/>
      <c r="BN925" s="1"/>
    </row>
    <row r="926" spans="44:66" ht="12.75" x14ac:dyDescent="0.35">
      <c r="AR926" s="1"/>
      <c r="AS926" s="1"/>
      <c r="AT926" s="1"/>
      <c r="AU926" s="1"/>
      <c r="BK926" s="1"/>
      <c r="BL926" s="1"/>
      <c r="BM926" s="1"/>
      <c r="BN926" s="1"/>
    </row>
    <row r="927" spans="44:66" ht="12.75" x14ac:dyDescent="0.35">
      <c r="AR927" s="1"/>
      <c r="AS927" s="1"/>
      <c r="AT927" s="1"/>
      <c r="AU927" s="1"/>
      <c r="BK927" s="1"/>
      <c r="BL927" s="1"/>
      <c r="BM927" s="1"/>
      <c r="BN927" s="1"/>
    </row>
    <row r="928" spans="44:66" ht="12.75" x14ac:dyDescent="0.35">
      <c r="AR928" s="1"/>
      <c r="AS928" s="1"/>
      <c r="AT928" s="1"/>
      <c r="AU928" s="1"/>
      <c r="BK928" s="1"/>
      <c r="BL928" s="1"/>
      <c r="BM928" s="1"/>
      <c r="BN928" s="1"/>
    </row>
    <row r="929" spans="44:66" ht="12.75" x14ac:dyDescent="0.35">
      <c r="AR929" s="1"/>
      <c r="AS929" s="1"/>
      <c r="AT929" s="1"/>
      <c r="AU929" s="1"/>
      <c r="BK929" s="1"/>
      <c r="BL929" s="1"/>
      <c r="BM929" s="1"/>
      <c r="BN929" s="1"/>
    </row>
    <row r="930" spans="44:66" ht="12.75" x14ac:dyDescent="0.35">
      <c r="AR930" s="1"/>
      <c r="AS930" s="1"/>
      <c r="AT930" s="1"/>
      <c r="AU930" s="1"/>
      <c r="BK930" s="1"/>
      <c r="BL930" s="1"/>
      <c r="BM930" s="1"/>
      <c r="BN930" s="1"/>
    </row>
    <row r="931" spans="44:66" ht="12.75" x14ac:dyDescent="0.35">
      <c r="AR931" s="1"/>
      <c r="AS931" s="1"/>
      <c r="AT931" s="1"/>
      <c r="AU931" s="1"/>
      <c r="BK931" s="1"/>
      <c r="BL931" s="1"/>
      <c r="BM931" s="1"/>
      <c r="BN931" s="1"/>
    </row>
    <row r="932" spans="44:66" ht="12.75" x14ac:dyDescent="0.35">
      <c r="AR932" s="1"/>
      <c r="AS932" s="1"/>
      <c r="AT932" s="1"/>
      <c r="AU932" s="1"/>
      <c r="BK932" s="1"/>
      <c r="BL932" s="1"/>
      <c r="BM932" s="1"/>
      <c r="BN932" s="1"/>
    </row>
    <row r="933" spans="44:66" ht="12.75" x14ac:dyDescent="0.35">
      <c r="AR933" s="1"/>
      <c r="AS933" s="1"/>
      <c r="AT933" s="1"/>
      <c r="AU933" s="1"/>
      <c r="BK933" s="1"/>
      <c r="BL933" s="1"/>
      <c r="BM933" s="1"/>
      <c r="BN933" s="1"/>
    </row>
    <row r="934" spans="44:66" ht="12.75" x14ac:dyDescent="0.35">
      <c r="AR934" s="1"/>
      <c r="AS934" s="1"/>
      <c r="AT934" s="1"/>
      <c r="AU934" s="1"/>
      <c r="BK934" s="1"/>
      <c r="BL934" s="1"/>
      <c r="BM934" s="1"/>
      <c r="BN934" s="1"/>
    </row>
    <row r="935" spans="44:66" ht="12.75" x14ac:dyDescent="0.35">
      <c r="AR935" s="1"/>
      <c r="AS935" s="1"/>
      <c r="AT935" s="1"/>
      <c r="AU935" s="1"/>
      <c r="BK935" s="1"/>
      <c r="BL935" s="1"/>
      <c r="BM935" s="1"/>
      <c r="BN935" s="1"/>
    </row>
    <row r="936" spans="44:66" ht="12.75" x14ac:dyDescent="0.35">
      <c r="AR936" s="1"/>
      <c r="AS936" s="1"/>
      <c r="AT936" s="1"/>
      <c r="AU936" s="1"/>
      <c r="BK936" s="1"/>
      <c r="BL936" s="1"/>
      <c r="BM936" s="1"/>
      <c r="BN936" s="1"/>
    </row>
    <row r="937" spans="44:66" ht="12.75" x14ac:dyDescent="0.35">
      <c r="AR937" s="1"/>
      <c r="AS937" s="1"/>
      <c r="AT937" s="1"/>
      <c r="AU937" s="1"/>
      <c r="BK937" s="1"/>
      <c r="BL937" s="1"/>
      <c r="BM937" s="1"/>
      <c r="BN937" s="1"/>
    </row>
    <row r="938" spans="44:66" ht="12.75" x14ac:dyDescent="0.35">
      <c r="AR938" s="1"/>
      <c r="AS938" s="1"/>
      <c r="AT938" s="1"/>
      <c r="AU938" s="1"/>
      <c r="BK938" s="1"/>
      <c r="BL938" s="1"/>
      <c r="BM938" s="1"/>
      <c r="BN938" s="1"/>
    </row>
    <row r="939" spans="44:66" ht="12.75" x14ac:dyDescent="0.35">
      <c r="AR939" s="1"/>
      <c r="AS939" s="1"/>
      <c r="AT939" s="1"/>
      <c r="AU939" s="1"/>
      <c r="BK939" s="1"/>
      <c r="BL939" s="1"/>
      <c r="BM939" s="1"/>
      <c r="BN939" s="1"/>
    </row>
    <row r="940" spans="44:66" ht="12.75" x14ac:dyDescent="0.35">
      <c r="AR940" s="1"/>
      <c r="AS940" s="1"/>
      <c r="AT940" s="1"/>
      <c r="AU940" s="1"/>
      <c r="BK940" s="1"/>
      <c r="BL940" s="1"/>
      <c r="BM940" s="1"/>
      <c r="BN940" s="1"/>
    </row>
    <row r="941" spans="44:66" ht="12.75" x14ac:dyDescent="0.35">
      <c r="AR941" s="1"/>
      <c r="AS941" s="1"/>
      <c r="AT941" s="1"/>
      <c r="AU941" s="1"/>
      <c r="BK941" s="1"/>
      <c r="BL941" s="1"/>
      <c r="BM941" s="1"/>
      <c r="BN941" s="1"/>
    </row>
    <row r="942" spans="44:66" ht="12.75" x14ac:dyDescent="0.35">
      <c r="AR942" s="1"/>
      <c r="AS942" s="1"/>
      <c r="AT942" s="1"/>
      <c r="AU942" s="1"/>
      <c r="BK942" s="1"/>
      <c r="BL942" s="1"/>
      <c r="BM942" s="1"/>
      <c r="BN942" s="1"/>
    </row>
    <row r="943" spans="44:66" ht="12.75" x14ac:dyDescent="0.35">
      <c r="AR943" s="1"/>
      <c r="AS943" s="1"/>
      <c r="AT943" s="1"/>
      <c r="AU943" s="1"/>
      <c r="BK943" s="1"/>
      <c r="BL943" s="1"/>
      <c r="BM943" s="1"/>
      <c r="BN943" s="1"/>
    </row>
    <row r="944" spans="44:66" ht="12.75" x14ac:dyDescent="0.35">
      <c r="AR944" s="1"/>
      <c r="AS944" s="1"/>
      <c r="AT944" s="1"/>
      <c r="AU944" s="1"/>
      <c r="BK944" s="1"/>
      <c r="BL944" s="1"/>
      <c r="BM944" s="1"/>
      <c r="BN944" s="1"/>
    </row>
    <row r="945" spans="44:66" ht="12.75" x14ac:dyDescent="0.35">
      <c r="AR945" s="1"/>
      <c r="AS945" s="1"/>
      <c r="AT945" s="1"/>
      <c r="AU945" s="1"/>
      <c r="BK945" s="1"/>
      <c r="BL945" s="1"/>
      <c r="BM945" s="1"/>
      <c r="BN945" s="1"/>
    </row>
    <row r="946" spans="44:66" ht="12.75" x14ac:dyDescent="0.35">
      <c r="AR946" s="1"/>
      <c r="AS946" s="1"/>
      <c r="AT946" s="1"/>
      <c r="AU946" s="1"/>
      <c r="BK946" s="1"/>
      <c r="BL946" s="1"/>
      <c r="BM946" s="1"/>
      <c r="BN946" s="1"/>
    </row>
    <row r="947" spans="44:66" ht="12.75" x14ac:dyDescent="0.35">
      <c r="AR947" s="1"/>
      <c r="AS947" s="1"/>
      <c r="AT947" s="1"/>
      <c r="AU947" s="1"/>
      <c r="BK947" s="1"/>
      <c r="BL947" s="1"/>
      <c r="BM947" s="1"/>
      <c r="BN947" s="1"/>
    </row>
    <row r="948" spans="44:66" ht="12.75" x14ac:dyDescent="0.35">
      <c r="AR948" s="1"/>
      <c r="AS948" s="1"/>
      <c r="AT948" s="1"/>
      <c r="AU948" s="1"/>
      <c r="BK948" s="1"/>
      <c r="BL948" s="1"/>
      <c r="BM948" s="1"/>
      <c r="BN948" s="1"/>
    </row>
    <row r="949" spans="44:66" ht="12.75" x14ac:dyDescent="0.35">
      <c r="AR949" s="1"/>
      <c r="AS949" s="1"/>
      <c r="AT949" s="1"/>
      <c r="AU949" s="1"/>
      <c r="BK949" s="1"/>
      <c r="BL949" s="1"/>
      <c r="BM949" s="1"/>
      <c r="BN949" s="1"/>
    </row>
    <row r="950" spans="44:66" ht="12.75" x14ac:dyDescent="0.35">
      <c r="AR950" s="1"/>
      <c r="AS950" s="1"/>
      <c r="AT950" s="1"/>
      <c r="AU950" s="1"/>
      <c r="BK950" s="1"/>
      <c r="BL950" s="1"/>
      <c r="BM950" s="1"/>
      <c r="BN950" s="1"/>
    </row>
    <row r="951" spans="44:66" ht="12.75" x14ac:dyDescent="0.35">
      <c r="AR951" s="1"/>
      <c r="AS951" s="1"/>
      <c r="AT951" s="1"/>
      <c r="AU951" s="1"/>
      <c r="BK951" s="1"/>
      <c r="BL951" s="1"/>
      <c r="BM951" s="1"/>
      <c r="BN951" s="1"/>
    </row>
    <row r="952" spans="44:66" ht="12.75" x14ac:dyDescent="0.35">
      <c r="AR952" s="1"/>
      <c r="AS952" s="1"/>
      <c r="AT952" s="1"/>
      <c r="AU952" s="1"/>
      <c r="BK952" s="1"/>
      <c r="BL952" s="1"/>
      <c r="BM952" s="1"/>
      <c r="BN952" s="1"/>
    </row>
    <row r="953" spans="44:66" ht="12.75" x14ac:dyDescent="0.35">
      <c r="AR953" s="1"/>
      <c r="AS953" s="1"/>
      <c r="AT953" s="1"/>
      <c r="AU953" s="1"/>
      <c r="BK953" s="1"/>
      <c r="BL953" s="1"/>
      <c r="BM953" s="1"/>
      <c r="BN953" s="1"/>
    </row>
    <row r="954" spans="44:66" ht="12.75" x14ac:dyDescent="0.35">
      <c r="AR954" s="1"/>
      <c r="AS954" s="1"/>
      <c r="AT954" s="1"/>
      <c r="AU954" s="1"/>
      <c r="BK954" s="1"/>
      <c r="BL954" s="1"/>
      <c r="BM954" s="1"/>
      <c r="BN954" s="1"/>
    </row>
    <row r="955" spans="44:66" ht="12.75" x14ac:dyDescent="0.35">
      <c r="AR955" s="1"/>
      <c r="AS955" s="1"/>
      <c r="AT955" s="1"/>
      <c r="AU955" s="1"/>
      <c r="BK955" s="1"/>
      <c r="BL955" s="1"/>
      <c r="BM955" s="1"/>
      <c r="BN955" s="1"/>
    </row>
    <row r="956" spans="44:66" ht="12.75" x14ac:dyDescent="0.35">
      <c r="AR956" s="1"/>
      <c r="AS956" s="1"/>
      <c r="AT956" s="1"/>
      <c r="AU956" s="1"/>
      <c r="BK956" s="1"/>
      <c r="BL956" s="1"/>
      <c r="BM956" s="1"/>
      <c r="BN956" s="1"/>
    </row>
    <row r="957" spans="44:66" ht="12.75" x14ac:dyDescent="0.35">
      <c r="AR957" s="1"/>
      <c r="AS957" s="1"/>
      <c r="AT957" s="1"/>
      <c r="AU957" s="1"/>
      <c r="BK957" s="1"/>
      <c r="BL957" s="1"/>
      <c r="BM957" s="1"/>
      <c r="BN957" s="1"/>
    </row>
    <row r="958" spans="44:66" ht="12.75" x14ac:dyDescent="0.35">
      <c r="AR958" s="1"/>
      <c r="AS958" s="1"/>
      <c r="AT958" s="1"/>
      <c r="AU958" s="1"/>
      <c r="BK958" s="1"/>
      <c r="BL958" s="1"/>
      <c r="BM958" s="1"/>
      <c r="BN958" s="1"/>
    </row>
    <row r="959" spans="44:66" ht="12.75" x14ac:dyDescent="0.35">
      <c r="AR959" s="1"/>
      <c r="AS959" s="1"/>
      <c r="AT959" s="1"/>
      <c r="AU959" s="1"/>
      <c r="BK959" s="1"/>
      <c r="BL959" s="1"/>
      <c r="BM959" s="1"/>
      <c r="BN959" s="1"/>
    </row>
    <row r="960" spans="44:66" ht="12.75" x14ac:dyDescent="0.35">
      <c r="AR960" s="1"/>
      <c r="AS960" s="1"/>
      <c r="AT960" s="1"/>
      <c r="AU960" s="1"/>
      <c r="BK960" s="1"/>
      <c r="BL960" s="1"/>
      <c r="BM960" s="1"/>
      <c r="BN960" s="1"/>
    </row>
    <row r="961" spans="44:66" ht="12.75" x14ac:dyDescent="0.35">
      <c r="AR961" s="1"/>
      <c r="AS961" s="1"/>
      <c r="AT961" s="1"/>
      <c r="AU961" s="1"/>
      <c r="BK961" s="1"/>
      <c r="BL961" s="1"/>
      <c r="BM961" s="1"/>
      <c r="BN961" s="1"/>
    </row>
    <row r="962" spans="44:66" ht="12.75" x14ac:dyDescent="0.35">
      <c r="AR962" s="1"/>
      <c r="AS962" s="1"/>
      <c r="AT962" s="1"/>
      <c r="AU962" s="1"/>
      <c r="BK962" s="1"/>
      <c r="BL962" s="1"/>
      <c r="BM962" s="1"/>
      <c r="BN962" s="1"/>
    </row>
    <row r="963" spans="44:66" ht="12.75" x14ac:dyDescent="0.35">
      <c r="AR963" s="1"/>
      <c r="AS963" s="1"/>
      <c r="AT963" s="1"/>
      <c r="AU963" s="1"/>
      <c r="BK963" s="1"/>
      <c r="BL963" s="1"/>
      <c r="BM963" s="1"/>
      <c r="BN963" s="1"/>
    </row>
    <row r="964" spans="44:66" ht="12.75" x14ac:dyDescent="0.35">
      <c r="AR964" s="1"/>
      <c r="AS964" s="1"/>
      <c r="AT964" s="1"/>
      <c r="AU964" s="1"/>
      <c r="BK964" s="1"/>
      <c r="BL964" s="1"/>
      <c r="BM964" s="1"/>
      <c r="BN964" s="1"/>
    </row>
    <row r="965" spans="44:66" ht="12.75" x14ac:dyDescent="0.35">
      <c r="AR965" s="1"/>
      <c r="AS965" s="1"/>
      <c r="AT965" s="1"/>
      <c r="AU965" s="1"/>
      <c r="BK965" s="1"/>
      <c r="BL965" s="1"/>
      <c r="BM965" s="1"/>
      <c r="BN965" s="1"/>
    </row>
    <row r="966" spans="44:66" ht="12.75" x14ac:dyDescent="0.35">
      <c r="AR966" s="1"/>
      <c r="AS966" s="1"/>
      <c r="AT966" s="1"/>
      <c r="AU966" s="1"/>
      <c r="BK966" s="1"/>
      <c r="BL966" s="1"/>
      <c r="BM966" s="1"/>
      <c r="BN966" s="1"/>
    </row>
    <row r="967" spans="44:66" ht="12.75" x14ac:dyDescent="0.35">
      <c r="AR967" s="1"/>
      <c r="AS967" s="1"/>
      <c r="AT967" s="1"/>
      <c r="AU967" s="1"/>
      <c r="BK967" s="1"/>
      <c r="BL967" s="1"/>
      <c r="BM967" s="1"/>
      <c r="BN967" s="1"/>
    </row>
    <row r="968" spans="44:66" ht="12.75" x14ac:dyDescent="0.35">
      <c r="AR968" s="1"/>
      <c r="AS968" s="1"/>
      <c r="AT968" s="1"/>
      <c r="AU968" s="1"/>
      <c r="BK968" s="1"/>
      <c r="BL968" s="1"/>
      <c r="BM968" s="1"/>
      <c r="BN968" s="1"/>
    </row>
    <row r="969" spans="44:66" ht="12.75" x14ac:dyDescent="0.35">
      <c r="AR969" s="1"/>
      <c r="AS969" s="1"/>
      <c r="AT969" s="1"/>
      <c r="AU969" s="1"/>
      <c r="BK969" s="1"/>
      <c r="BL969" s="1"/>
      <c r="BM969" s="1"/>
      <c r="BN969" s="1"/>
    </row>
    <row r="970" spans="44:66" ht="12.75" x14ac:dyDescent="0.35">
      <c r="AR970" s="1"/>
      <c r="AS970" s="1"/>
      <c r="AT970" s="1"/>
      <c r="AU970" s="1"/>
      <c r="BK970" s="1"/>
      <c r="BL970" s="1"/>
      <c r="BM970" s="1"/>
      <c r="BN970" s="1"/>
    </row>
    <row r="971" spans="44:66" ht="12.75" x14ac:dyDescent="0.35">
      <c r="AR971" s="1"/>
      <c r="AS971" s="1"/>
      <c r="AT971" s="1"/>
      <c r="AU971" s="1"/>
      <c r="BK971" s="1"/>
      <c r="BL971" s="1"/>
      <c r="BM971" s="1"/>
      <c r="BN971" s="1"/>
    </row>
    <row r="972" spans="44:66" ht="12.75" x14ac:dyDescent="0.35">
      <c r="AR972" s="1"/>
      <c r="AS972" s="1"/>
      <c r="AT972" s="1"/>
      <c r="AU972" s="1"/>
      <c r="BK972" s="1"/>
      <c r="BL972" s="1"/>
      <c r="BM972" s="1"/>
      <c r="BN972" s="1"/>
    </row>
    <row r="973" spans="44:66" ht="12.75" x14ac:dyDescent="0.35">
      <c r="AR973" s="1"/>
      <c r="AS973" s="1"/>
      <c r="AT973" s="1"/>
      <c r="AU973" s="1"/>
      <c r="BK973" s="1"/>
      <c r="BL973" s="1"/>
      <c r="BM973" s="1"/>
      <c r="BN973" s="1"/>
    </row>
    <row r="974" spans="44:66" ht="12.75" x14ac:dyDescent="0.35">
      <c r="AR974" s="1"/>
      <c r="AS974" s="1"/>
      <c r="AT974" s="1"/>
      <c r="AU974" s="1"/>
      <c r="BK974" s="1"/>
      <c r="BL974" s="1"/>
      <c r="BM974" s="1"/>
      <c r="BN974" s="1"/>
    </row>
    <row r="975" spans="44:66" ht="12.75" x14ac:dyDescent="0.35">
      <c r="AR975" s="1"/>
      <c r="AS975" s="1"/>
      <c r="AT975" s="1"/>
      <c r="AU975" s="1"/>
      <c r="BK975" s="1"/>
      <c r="BL975" s="1"/>
      <c r="BM975" s="1"/>
      <c r="BN975" s="1"/>
    </row>
    <row r="976" spans="44:66" ht="12.75" x14ac:dyDescent="0.35">
      <c r="AR976" s="1"/>
      <c r="AS976" s="1"/>
      <c r="AT976" s="1"/>
      <c r="AU976" s="1"/>
      <c r="BK976" s="1"/>
      <c r="BL976" s="1"/>
      <c r="BM976" s="1"/>
      <c r="BN976" s="1"/>
    </row>
    <row r="977" spans="44:66" ht="12.75" x14ac:dyDescent="0.35">
      <c r="AR977" s="1"/>
      <c r="AS977" s="1"/>
      <c r="AT977" s="1"/>
      <c r="AU977" s="1"/>
      <c r="BK977" s="1"/>
      <c r="BL977" s="1"/>
      <c r="BM977" s="1"/>
      <c r="BN977" s="1"/>
    </row>
    <row r="978" spans="44:66" ht="12.75" x14ac:dyDescent="0.35">
      <c r="AR978" s="1"/>
      <c r="AS978" s="1"/>
      <c r="AT978" s="1"/>
      <c r="AU978" s="1"/>
      <c r="BK978" s="1"/>
      <c r="BL978" s="1"/>
      <c r="BM978" s="1"/>
      <c r="BN978" s="1"/>
    </row>
    <row r="979" spans="44:66" ht="12.75" x14ac:dyDescent="0.35">
      <c r="AR979" s="1"/>
      <c r="AS979" s="1"/>
      <c r="AT979" s="1"/>
      <c r="AU979" s="1"/>
      <c r="BK979" s="1"/>
      <c r="BL979" s="1"/>
      <c r="BM979" s="1"/>
      <c r="BN979" s="1"/>
    </row>
    <row r="980" spans="44:66" ht="12.75" x14ac:dyDescent="0.35">
      <c r="AR980" s="1"/>
      <c r="AS980" s="1"/>
      <c r="AT980" s="1"/>
      <c r="AU980" s="1"/>
      <c r="BK980" s="1"/>
      <c r="BL980" s="1"/>
      <c r="BM980" s="1"/>
      <c r="BN980" s="1"/>
    </row>
    <row r="981" spans="44:66" ht="12.75" x14ac:dyDescent="0.35">
      <c r="AR981" s="1"/>
      <c r="AS981" s="1"/>
      <c r="AT981" s="1"/>
      <c r="AU981" s="1"/>
      <c r="BK981" s="1"/>
      <c r="BL981" s="1"/>
      <c r="BM981" s="1"/>
      <c r="BN981" s="1"/>
    </row>
    <row r="982" spans="44:66" ht="12.75" x14ac:dyDescent="0.35">
      <c r="AR982" s="1"/>
      <c r="AS982" s="1"/>
      <c r="AT982" s="1"/>
      <c r="AU982" s="1"/>
      <c r="BK982" s="1"/>
      <c r="BL982" s="1"/>
      <c r="BM982" s="1"/>
      <c r="BN982" s="1"/>
    </row>
    <row r="983" spans="44:66" ht="12.75" x14ac:dyDescent="0.35">
      <c r="AR983" s="1"/>
      <c r="AS983" s="1"/>
      <c r="AT983" s="1"/>
      <c r="AU983" s="1"/>
      <c r="BK983" s="1"/>
      <c r="BL983" s="1"/>
      <c r="BM983" s="1"/>
      <c r="BN983" s="1"/>
    </row>
    <row r="984" spans="44:66" ht="12.75" x14ac:dyDescent="0.35">
      <c r="AR984" s="1"/>
      <c r="AS984" s="1"/>
      <c r="AT984" s="1"/>
      <c r="AU984" s="1"/>
      <c r="BK984" s="1"/>
      <c r="BL984" s="1"/>
      <c r="BM984" s="1"/>
      <c r="BN984" s="1"/>
    </row>
    <row r="985" spans="44:66" ht="12.75" x14ac:dyDescent="0.35">
      <c r="AR985" s="1"/>
      <c r="AS985" s="1"/>
      <c r="AT985" s="1"/>
      <c r="AU985" s="1"/>
      <c r="BK985" s="1"/>
      <c r="BL985" s="1"/>
      <c r="BM985" s="1"/>
      <c r="BN985" s="1"/>
    </row>
    <row r="986" spans="44:66" ht="12.75" x14ac:dyDescent="0.35">
      <c r="AR986" s="1"/>
      <c r="AS986" s="1"/>
      <c r="AT986" s="1"/>
      <c r="AU986" s="1"/>
      <c r="BK986" s="1"/>
      <c r="BL986" s="1"/>
      <c r="BM986" s="1"/>
      <c r="BN986" s="1"/>
    </row>
    <row r="987" spans="44:66" ht="12.75" x14ac:dyDescent="0.35">
      <c r="AR987" s="1"/>
      <c r="AS987" s="1"/>
      <c r="AT987" s="1"/>
      <c r="AU987" s="1"/>
      <c r="BK987" s="1"/>
      <c r="BL987" s="1"/>
      <c r="BM987" s="1"/>
      <c r="BN987" s="1"/>
    </row>
    <row r="988" spans="44:66" ht="12.75" x14ac:dyDescent="0.35">
      <c r="AR988" s="1"/>
      <c r="AS988" s="1"/>
      <c r="AT988" s="1"/>
      <c r="AU988" s="1"/>
      <c r="BK988" s="1"/>
      <c r="BL988" s="1"/>
      <c r="BM988" s="1"/>
      <c r="BN988" s="1"/>
    </row>
    <row r="989" spans="44:66" ht="12.75" x14ac:dyDescent="0.35">
      <c r="AR989" s="1"/>
      <c r="AS989" s="1"/>
      <c r="AT989" s="1"/>
      <c r="AU989" s="1"/>
      <c r="BK989" s="1"/>
      <c r="BL989" s="1"/>
      <c r="BM989" s="1"/>
      <c r="BN989" s="1"/>
    </row>
    <row r="990" spans="44:66" ht="12.75" x14ac:dyDescent="0.35">
      <c r="AR990" s="1"/>
      <c r="AS990" s="1"/>
      <c r="AT990" s="1"/>
      <c r="AU990" s="1"/>
      <c r="BK990" s="1"/>
      <c r="BL990" s="1"/>
      <c r="BM990" s="1"/>
      <c r="BN990" s="1"/>
    </row>
    <row r="991" spans="44:66" ht="12.75" x14ac:dyDescent="0.35">
      <c r="AR991" s="1"/>
      <c r="AS991" s="1"/>
      <c r="AT991" s="1"/>
      <c r="AU991" s="1"/>
      <c r="BK991" s="1"/>
      <c r="BL991" s="1"/>
      <c r="BM991" s="1"/>
      <c r="BN991" s="1"/>
    </row>
    <row r="992" spans="44:66" ht="12.75" x14ac:dyDescent="0.35">
      <c r="AR992" s="1"/>
      <c r="AS992" s="1"/>
      <c r="AT992" s="1"/>
      <c r="AU992" s="1"/>
      <c r="BK992" s="1"/>
      <c r="BL992" s="1"/>
      <c r="BM992" s="1"/>
      <c r="BN992" s="1"/>
    </row>
    <row r="993" spans="44:66" ht="12.75" x14ac:dyDescent="0.35">
      <c r="AR993" s="1"/>
      <c r="AS993" s="1"/>
      <c r="AT993" s="1"/>
      <c r="AU993" s="1"/>
      <c r="BK993" s="1"/>
      <c r="BL993" s="1"/>
      <c r="BM993" s="1"/>
      <c r="BN993" s="1"/>
    </row>
    <row r="994" spans="44:66" ht="12.75" x14ac:dyDescent="0.35">
      <c r="AR994" s="1"/>
      <c r="AS994" s="1"/>
      <c r="AT994" s="1"/>
      <c r="AU994" s="1"/>
      <c r="BK994" s="1"/>
      <c r="BL994" s="1"/>
      <c r="BM994" s="1"/>
      <c r="BN994" s="1"/>
    </row>
    <row r="995" spans="44:66" ht="12.75" x14ac:dyDescent="0.35">
      <c r="AR995" s="1"/>
      <c r="AS995" s="1"/>
      <c r="AT995" s="1"/>
      <c r="AU995" s="1"/>
      <c r="BK995" s="1"/>
      <c r="BL995" s="1"/>
      <c r="BM995" s="1"/>
      <c r="BN995" s="1"/>
    </row>
    <row r="996" spans="44:66" ht="12.75" x14ac:dyDescent="0.35">
      <c r="AR996" s="1"/>
      <c r="AS996" s="1"/>
      <c r="AT996" s="1"/>
      <c r="AU996" s="1"/>
      <c r="BK996" s="1"/>
      <c r="BL996" s="1"/>
      <c r="BM996" s="1"/>
      <c r="BN996" s="1"/>
    </row>
    <row r="997" spans="44:66" ht="12.75" x14ac:dyDescent="0.35">
      <c r="AR997" s="1"/>
      <c r="AS997" s="1"/>
      <c r="AT997" s="1"/>
      <c r="AU997" s="1"/>
      <c r="BK997" s="1"/>
      <c r="BL997" s="1"/>
      <c r="BM997" s="1"/>
      <c r="BN997" s="1"/>
    </row>
    <row r="998" spans="44:66" ht="12.75" x14ac:dyDescent="0.35">
      <c r="AR998" s="1"/>
      <c r="AS998" s="1"/>
      <c r="AT998" s="1"/>
      <c r="AU998" s="1"/>
      <c r="BK998" s="1"/>
      <c r="BL998" s="1"/>
      <c r="BM998" s="1"/>
      <c r="BN998" s="1"/>
    </row>
    <row r="999" spans="44:66" ht="12.75" x14ac:dyDescent="0.35">
      <c r="AR999" s="1"/>
      <c r="AS999" s="1"/>
      <c r="AT999" s="1"/>
      <c r="AU999" s="1"/>
      <c r="BK999" s="1"/>
      <c r="BL999" s="1"/>
      <c r="BM999" s="1"/>
      <c r="BN999" s="1"/>
    </row>
    <row r="1000" spans="44:66" ht="12.75" x14ac:dyDescent="0.35">
      <c r="AR1000" s="1"/>
      <c r="AS1000" s="1"/>
      <c r="AT1000" s="1"/>
      <c r="AU1000" s="1"/>
      <c r="BK1000" s="1"/>
      <c r="BL1000" s="1"/>
      <c r="BM1000" s="1"/>
      <c r="BN1000" s="1"/>
    </row>
    <row r="1001" spans="44:66" ht="12.75" x14ac:dyDescent="0.35">
      <c r="AR1001" s="1"/>
      <c r="AS1001" s="1"/>
      <c r="AT1001" s="1"/>
      <c r="AU1001" s="1"/>
      <c r="BK1001" s="1"/>
      <c r="BL1001" s="1"/>
      <c r="BM1001" s="1"/>
      <c r="BN1001" s="1"/>
    </row>
    <row r="1002" spans="44:66" ht="12.75" x14ac:dyDescent="0.35">
      <c r="AR1002" s="1"/>
      <c r="AS1002" s="1"/>
      <c r="AT1002" s="1"/>
      <c r="AU1002" s="1"/>
      <c r="BK1002" s="1"/>
      <c r="BL1002" s="1"/>
      <c r="BM1002" s="1"/>
      <c r="BN1002" s="1"/>
    </row>
  </sheetData>
  <sortState xmlns:xlrd2="http://schemas.microsoft.com/office/spreadsheetml/2017/richdata2" ref="A5:BN1003">
    <sortCondition ref="A4:A1003"/>
  </sortState>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eb481e79f1b513854394f0feb4778b9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7912a174811dbd3a32c2bd3348f2173b"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Props1.xml><?xml version="1.0" encoding="utf-8"?>
<ds:datastoreItem xmlns:ds="http://schemas.openxmlformats.org/officeDocument/2006/customXml" ds:itemID="{DD3B7774-A093-4B6B-A2B3-6B9BE5532A06}">
  <ds:schemaRefs>
    <ds:schemaRef ds:uri="http://schemas.microsoft.com/sharepoint/v3/contenttype/forms"/>
  </ds:schemaRefs>
</ds:datastoreItem>
</file>

<file path=customXml/itemProps2.xml><?xml version="1.0" encoding="utf-8"?>
<ds:datastoreItem xmlns:ds="http://schemas.openxmlformats.org/officeDocument/2006/customXml" ds:itemID="{B866E9CA-DFDE-4F7F-AB70-7DF42ED71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E6810D-1F1B-4E2D-908C-F2C781291C5E}">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Racial 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Bianchi</dc:creator>
  <cp:lastModifiedBy>Don Bianchi</cp:lastModifiedBy>
  <dcterms:created xsi:type="dcterms:W3CDTF">2024-05-12T17:04:11Z</dcterms:created>
  <dcterms:modified xsi:type="dcterms:W3CDTF">2024-06-06T18:49:34Z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