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3/GOALs 2023 Appendix Tables on Website/"/>
    </mc:Choice>
  </mc:AlternateContent>
  <xr:revisionPtr revIDLastSave="15" documentId="8_{F614AB6E-9A05-4363-A899-0C8572E70DB3}" xr6:coauthVersionLast="47" xr6:coauthVersionMax="47" xr10:uidLastSave="{CFEE43DA-E89A-45CC-82E4-C6E5226B2868}"/>
  <bookViews>
    <workbookView xWindow="40920" yWindow="-120" windowWidth="29040" windowHeight="158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<sst xmlns="http://schemas.openxmlformats.org/spreadsheetml/2006/main" count="45" uniqueCount="44">
  <si>
    <t>CDC</t>
  </si>
  <si>
    <t>How many people participated in your workforce development program(s) this past year?</t>
  </si>
  <si>
    <t>How many people found or retained jobs as a result of your workforce development program(s)?</t>
  </si>
  <si>
    <t>In what sector(s) did participants find jobs as a result of your workforce development or job training programs?</t>
  </si>
  <si>
    <t>ACEDONE</t>
  </si>
  <si>
    <t>Administrative;Service (e.g. food, hospitality, etc)</t>
  </si>
  <si>
    <t>actinc</t>
  </si>
  <si>
    <t>Administrative;Retail;Service (e.g. food, hospitality, etc)</t>
  </si>
  <si>
    <t>comteam</t>
  </si>
  <si>
    <t>Administrative;Health Care;Information Technology;Construction;Manufacturing;Retail;Service (e.g. food, hospitality, etc)</t>
  </si>
  <si>
    <t>csndc</t>
  </si>
  <si>
    <t>Administrative;Health Care;Information Technology;Construction;Retail;Service (e.g. food, hospitality, etc)</t>
  </si>
  <si>
    <t>dbedc</t>
  </si>
  <si>
    <t>Administrative;Construction;Retail;Service (e.g. food, hospitality, etc);warehouse, stocker, loader, auto mechanic, security Guard</t>
  </si>
  <si>
    <t>fenwaycdc</t>
  </si>
  <si>
    <t>Administrative;Health Care;Information Technology;Service (e.g. food, hospitality, etc)</t>
  </si>
  <si>
    <t>hcarlington</t>
  </si>
  <si>
    <t>Administrative;Retail;Service (e.g. food, hospitality, etc);Architecture</t>
  </si>
  <si>
    <t>Home City Development</t>
  </si>
  <si>
    <t>Administrative;Agriculture;Service (e.g. food, hospitality, etc)</t>
  </si>
  <si>
    <t>jpndc</t>
  </si>
  <si>
    <t>Administrative;Health Care;Construction;Retail;Service (e.g. food, hospitality, etc)</t>
  </si>
  <si>
    <t>justastart</t>
  </si>
  <si>
    <t>Information Technology;Biomedical</t>
  </si>
  <si>
    <t>lawrencecw</t>
  </si>
  <si>
    <t>Administrative;Banking and Finance, Education, Para-education</t>
  </si>
  <si>
    <t>madisonparkdc</t>
  </si>
  <si>
    <t>Construction;Service (e.g. food, hospitality, etc)</t>
  </si>
  <si>
    <t>Administrative;Health Care;Service (e.g. food, hospitality, etc)</t>
  </si>
  <si>
    <t>qvcdc</t>
  </si>
  <si>
    <t>Administrative;Health Care;Manufacturing;Service (e.g. food, hospitality, etc)</t>
  </si>
  <si>
    <t>SEACMA</t>
  </si>
  <si>
    <t>Manufacturing;Customer Service</t>
  </si>
  <si>
    <t>smoc</t>
  </si>
  <si>
    <t>Health Care;Retail;Service (e.g. food, hospitality, etc);Green jobs</t>
  </si>
  <si>
    <t>somervillecc</t>
  </si>
  <si>
    <t>tndinc</t>
  </si>
  <si>
    <t xml:space="preserve">Administrative;Health Care;Agriculture;Construction;Manufacturing;Retail;Service (e.g. food, hospitality, etc);Nonprofit work, Finance/Banking, </t>
  </si>
  <si>
    <t>watchcdc</t>
  </si>
  <si>
    <t>Health Care;Construction;Service (e.g. food, hospitality, etc)</t>
  </si>
  <si>
    <t>wayfinders</t>
  </si>
  <si>
    <t>Health Care;Information Technology;Retail;Education, Human Services</t>
  </si>
  <si>
    <t>Total</t>
  </si>
  <si>
    <t>North Shore CDC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</si>
</sst>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64" fontId="0" fillId="0" borderId="0" xfId="1" applyNumberFormat="1" applyFont="1"/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968913-81CD-4551-A254-7974BB51EBBC}" name="Table1" displayName="Table1" ref="A1:D22" totalsRowCount="1" headerRowDxfId="4">
  <autoFilter ref="A1:D21" xr:uid="{6A968913-81CD-4551-A254-7974BB51EBBC}"/>
  <sortState xmlns:xlrd2="http://schemas.microsoft.com/office/spreadsheetml/2017/richdata2" ref="A2:D21">
    <sortCondition ref="A2:A21"/>
  </sortState>
  <tableColumns count="4">
    <tableColumn id="1" xr3:uid="{1D128F60-3130-4853-AB00-665D92C24545}" name="CDC" totalsRowLabel="Total"/>
    <tableColumn id="2" xr3:uid="{5D22F339-359A-4D05-8C21-C595B1ABE9A6}" name="How many people participated in your workforce development program(s) this past year?" totalsRowFunction="sum" dataDxfId="3" totalsRowDxfId="1" dataCellStyle="Comma" totalsRowCellStyle="Comma"/>
    <tableColumn id="3" xr3:uid="{C966D545-8073-485B-949A-83FA604CD0B5}" name="How many people found or retained jobs as a result of your workforce development program(s)?" totalsRowFunction="sum" dataDxfId="2" totalsRowDxfId="0" dataCellStyle="Comma" totalsRowCellStyle="Comma"/>
    <tableColumn id="4" xr3:uid="{BA48092F-44A3-43F5-9C76-6B45C0E76D49}" name="In what sector(s) did participants find jobs as a result of your workforce development or job training programs?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A2" sqref="A2"/>
    </sheetView>
  </sheetViews>
  <sheetFormatPr defaultRowHeight="14.25" x14ac:dyDescent="0.45"/>
  <cols>
    <col min="1" max="1" width="15.265625" customWidth="1"/>
    <col min="2" max="2" width="21.59765625" customWidth="1"/>
    <col min="3" max="3" width="24.265625" customWidth="1"/>
    <col min="4" max="4" width="130.73046875" customWidth="1"/>
  </cols>
  <sheetData>
    <row r="1" spans="1:4" ht="21.75" customHeight="1" x14ac:dyDescent="0.45">
      <c r="A1" s="1" t="s">
        <v>0</v>
      </c>
      <c r="B1" s="1" t="s">
        <v>1</v>
      </c>
      <c r="C1" s="1" t="s">
        <v>2</v>
      </c>
      <c r="D1" s="1" t="s">
        <v>3</v>
      </c>
    </row>
    <row r="2" spans="1:4" ht="21.75" customHeight="1" x14ac:dyDescent="0.45">
      <c r="A2" t="s">
        <v>4</v>
      </c>
      <c r="B2" s="2">
        <v>14</v>
      </c>
      <c r="C2" s="2">
        <v>3</v>
      </c>
      <c r="D2" t="s">
        <v>5</v>
      </c>
    </row>
    <row r="3" spans="1:4" ht="21.75" customHeight="1" x14ac:dyDescent="0.45">
      <c r="A3" t="s">
        <v>6</v>
      </c>
      <c r="B3" s="2">
        <v>43</v>
      </c>
      <c r="C3" s="2">
        <v>6</v>
      </c>
      <c r="D3" t="s">
        <v>7</v>
      </c>
    </row>
    <row r="4" spans="1:4" ht="21.75" customHeight="1" x14ac:dyDescent="0.45">
      <c r="A4" t="s">
        <v>8</v>
      </c>
      <c r="B4" s="2">
        <v>222</v>
      </c>
      <c r="C4" s="2">
        <v>136</v>
      </c>
      <c r="D4" t="s">
        <v>9</v>
      </c>
    </row>
    <row r="5" spans="1:4" ht="21.75" customHeight="1" x14ac:dyDescent="0.45">
      <c r="A5" t="s">
        <v>10</v>
      </c>
      <c r="B5" s="2">
        <v>41</v>
      </c>
      <c r="C5" s="2">
        <v>19</v>
      </c>
      <c r="D5" t="s">
        <v>11</v>
      </c>
    </row>
    <row r="6" spans="1:4" ht="21.75" customHeight="1" x14ac:dyDescent="0.45">
      <c r="A6" t="s">
        <v>12</v>
      </c>
      <c r="B6" s="2">
        <v>143</v>
      </c>
      <c r="C6" s="2">
        <v>58</v>
      </c>
      <c r="D6" t="s">
        <v>13</v>
      </c>
    </row>
    <row r="7" spans="1:4" ht="21.75" customHeight="1" x14ac:dyDescent="0.45">
      <c r="A7" t="s">
        <v>14</v>
      </c>
      <c r="B7" s="2">
        <v>50</v>
      </c>
      <c r="C7" s="2">
        <v>15</v>
      </c>
      <c r="D7" t="s">
        <v>15</v>
      </c>
    </row>
    <row r="8" spans="1:4" ht="21.75" customHeight="1" x14ac:dyDescent="0.45">
      <c r="A8" t="s">
        <v>16</v>
      </c>
      <c r="B8" s="2">
        <v>21</v>
      </c>
      <c r="C8" s="2">
        <v>11</v>
      </c>
      <c r="D8" t="s">
        <v>17</v>
      </c>
    </row>
    <row r="9" spans="1:4" ht="21.75" customHeight="1" x14ac:dyDescent="0.45">
      <c r="A9" t="s">
        <v>18</v>
      </c>
      <c r="B9" s="2">
        <v>22</v>
      </c>
      <c r="C9" s="2">
        <v>22</v>
      </c>
      <c r="D9" t="s">
        <v>19</v>
      </c>
    </row>
    <row r="10" spans="1:4" ht="21.75" customHeight="1" x14ac:dyDescent="0.45">
      <c r="A10" t="s">
        <v>20</v>
      </c>
      <c r="B10" s="2">
        <v>127</v>
      </c>
      <c r="C10" s="2">
        <v>44</v>
      </c>
      <c r="D10" t="s">
        <v>21</v>
      </c>
    </row>
    <row r="11" spans="1:4" ht="21.75" customHeight="1" x14ac:dyDescent="0.45">
      <c r="A11" t="s">
        <v>22</v>
      </c>
      <c r="B11" s="2">
        <v>36</v>
      </c>
      <c r="C11" s="2">
        <v>33</v>
      </c>
      <c r="D11" t="s">
        <v>23</v>
      </c>
    </row>
    <row r="12" spans="1:4" ht="21.75" customHeight="1" x14ac:dyDescent="0.45">
      <c r="A12" t="s">
        <v>24</v>
      </c>
      <c r="B12" s="2">
        <v>69</v>
      </c>
      <c r="C12" s="2">
        <v>14</v>
      </c>
      <c r="D12" t="s">
        <v>25</v>
      </c>
    </row>
    <row r="13" spans="1:4" ht="21.75" customHeight="1" x14ac:dyDescent="0.45">
      <c r="A13" t="s">
        <v>26</v>
      </c>
      <c r="B13" s="2">
        <v>65</v>
      </c>
      <c r="C13" s="2">
        <v>26</v>
      </c>
      <c r="D13" t="s">
        <v>27</v>
      </c>
    </row>
    <row r="14" spans="1:4" ht="21.75" customHeight="1" x14ac:dyDescent="0.45">
      <c r="A14" t="s">
        <v>43</v>
      </c>
      <c r="B14" s="2">
        <v>20</v>
      </c>
      <c r="C14" s="2">
        <v>8</v>
      </c>
      <c r="D14" t="s">
        <v>28</v>
      </c>
    </row>
    <row r="15" spans="1:4" ht="21.75" customHeight="1" x14ac:dyDescent="0.45">
      <c r="A15" t="s">
        <v>29</v>
      </c>
      <c r="B15" s="2">
        <v>17</v>
      </c>
      <c r="C15" s="2">
        <v>17</v>
      </c>
      <c r="D15" t="s">
        <v>30</v>
      </c>
    </row>
    <row r="16" spans="1:4" ht="21.75" customHeight="1" x14ac:dyDescent="0.45">
      <c r="A16" t="s">
        <v>31</v>
      </c>
      <c r="B16" s="2">
        <v>84</v>
      </c>
      <c r="C16" s="2">
        <v>36</v>
      </c>
      <c r="D16" t="s">
        <v>32</v>
      </c>
    </row>
    <row r="17" spans="1:4" ht="21.75" customHeight="1" x14ac:dyDescent="0.45">
      <c r="A17" t="s">
        <v>33</v>
      </c>
      <c r="B17" s="2">
        <v>129</v>
      </c>
      <c r="C17" s="2">
        <v>26</v>
      </c>
      <c r="D17" t="s">
        <v>34</v>
      </c>
    </row>
    <row r="18" spans="1:4" ht="21.75" customHeight="1" x14ac:dyDescent="0.45">
      <c r="A18" t="s">
        <v>35</v>
      </c>
      <c r="B18" s="2">
        <v>276</v>
      </c>
      <c r="C18" s="2">
        <v>52</v>
      </c>
      <c r="D18" t="s">
        <v>11</v>
      </c>
    </row>
    <row r="19" spans="1:4" ht="21.75" customHeight="1" x14ac:dyDescent="0.45">
      <c r="A19" t="s">
        <v>36</v>
      </c>
      <c r="B19" s="2">
        <v>97</v>
      </c>
      <c r="C19" s="2">
        <v>20</v>
      </c>
      <c r="D19" t="s">
        <v>37</v>
      </c>
    </row>
    <row r="20" spans="1:4" ht="21.75" customHeight="1" x14ac:dyDescent="0.45">
      <c r="A20" t="s">
        <v>38</v>
      </c>
      <c r="B20" s="2">
        <v>75</v>
      </c>
      <c r="C20" s="2">
        <v>60</v>
      </c>
      <c r="D20" t="s">
        <v>39</v>
      </c>
    </row>
    <row r="21" spans="1:4" ht="21.75" customHeight="1" x14ac:dyDescent="0.45">
      <c r="A21" t="s">
        <v>40</v>
      </c>
      <c r="B21" s="2">
        <v>263</v>
      </c>
      <c r="C21" s="2">
        <v>138</v>
      </c>
      <c r="D21" t="s">
        <v>41</v>
      </c>
    </row>
    <row r="22" spans="1:4" ht="21.75" customHeight="1" x14ac:dyDescent="0.45">
      <c r="A22" t="s">
        <v>42</v>
      </c>
      <c r="B22" s="2">
        <f>SUBTOTAL(109,Table1[How many people participated in your workforce development program(s) this past year?])</f>
        <v>1814</v>
      </c>
      <c r="C22" s="2">
        <f>SUBTOTAL(109,Table1[How many people found or retained jobs as a result of your workforce development program(s)?])</f>
        <v>744</v>
      </c>
    </row>
    <row r="25" spans="1:4" x14ac:dyDescent="0.45">
      <c r="A25" s="3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1" ma:contentTypeDescription="Create a new document." ma:contentTypeScope="" ma:versionID="d68e875b91a81d39a6cf515d9c492120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65bba01c56f81f77335c5dd5c3315b47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B6B3AD-2D0C-40D8-8421-627CE09AAE6F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285AF75B-CE15-4B7D-9ABC-02B8FFC75C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538C13-98E5-4F87-9A92-C2E0DC749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Don Bianchi</cp:lastModifiedBy>
  <cp:revision/>
  <dcterms:created xsi:type="dcterms:W3CDTF">2023-05-03T15:36:30Z</dcterms:created>
  <dcterms:modified xsi:type="dcterms:W3CDTF">2023-07-14T15:06:30Z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