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0/Full Report Tables/"/>
    </mc:Choice>
  </mc:AlternateContent>
  <xr:revisionPtr revIDLastSave="33" documentId="13_ncr:40009_{5EE408DA-04FA-4E48-BD65-E6EF6F1981BF}" xr6:coauthVersionLast="44" xr6:coauthVersionMax="44" xr10:uidLastSave="{E17AB4C6-E1D0-4845-B1F8-66D7C81F4BBE}"/>
  <bookViews>
    <workbookView xWindow="-120" yWindow="-120" windowWidth="29040" windowHeight="15990" xr2:uid="{00000000-000D-0000-FFFF-FFFF00000000}"/>
  </bookViews>
  <sheets>
    <sheet name="arts_cultural_programs_festiv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</calcChain>
</file>

<file path=xl/sharedStrings.xml><?xml version="1.0" encoding="utf-8"?>
<sst xmlns="http://schemas.openxmlformats.org/spreadsheetml/2006/main" count="35" uniqueCount="35">
  <si>
    <t>Member</t>
  </si>
  <si>
    <t>How many people participated in Arts Programs?</t>
  </si>
  <si>
    <t>How many people participated in Cultural Programs?</t>
  </si>
  <si>
    <t>How many people participated in Community Festivals?</t>
  </si>
  <si>
    <t>Asian CDC</t>
  </si>
  <si>
    <t>CEDC-SM</t>
  </si>
  <si>
    <t>Waterfront Historic Area League (WHALE)</t>
  </si>
  <si>
    <t>Hilltown CDC</t>
  </si>
  <si>
    <t>Mission Hill NHS</t>
  </si>
  <si>
    <t>Housing Corporation of Arlington</t>
  </si>
  <si>
    <t>Downtown Taunton Foundation</t>
  </si>
  <si>
    <t>Inquilinos Boricuas en Accion</t>
  </si>
  <si>
    <t>North Shore CDC</t>
  </si>
  <si>
    <t>Homeowners Rehabilitation, Inc.</t>
  </si>
  <si>
    <t>Neighborhood of Affordable Housing (NOAH)</t>
  </si>
  <si>
    <t>NewVue Communities</t>
  </si>
  <si>
    <t>Fenway CDC</t>
  </si>
  <si>
    <t>South Boston NDC</t>
  </si>
  <si>
    <t>Groundwork Lawrence</t>
  </si>
  <si>
    <t xml:space="preserve">Coalition for a Better Acre </t>
  </si>
  <si>
    <t>ACT Lawrence</t>
  </si>
  <si>
    <t>The Neighborhood Developers</t>
  </si>
  <si>
    <t>Dorchester Bay EDC</t>
  </si>
  <si>
    <t>Madison Park CDC</t>
  </si>
  <si>
    <t>South Middlesex Opportunity Council, Inc.</t>
  </si>
  <si>
    <t xml:space="preserve">Worcester East Side CDC </t>
  </si>
  <si>
    <t>Lena Park CDC</t>
  </si>
  <si>
    <t>Codman Square NDC</t>
  </si>
  <si>
    <t>Quaboag Valley CDC</t>
  </si>
  <si>
    <t>Jamaica Plain NDC</t>
  </si>
  <si>
    <t>Main South CDC</t>
  </si>
  <si>
    <t>Dudley Neighbors Inc.</t>
  </si>
  <si>
    <t>OneHolyoke CDC</t>
  </si>
  <si>
    <t>Nuestra Comunidad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</si>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</sst>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32" totalsRowCount="1" headerRowDxfId="0">
  <autoFilter ref="A1:D31" xr:uid="{00000000-0009-0000-0100-000001000000}"/>
  <sortState xmlns:xlrd2="http://schemas.microsoft.com/office/spreadsheetml/2017/richdata2" ref="A2:D31">
    <sortCondition ref="A1:A31"/>
  </sortState>
  <tableColumns count="4">
    <tableColumn id="1" xr3:uid="{00000000-0010-0000-0000-000001000000}" name="Member" totalsRowLabel="Total"/>
    <tableColumn id="2" xr3:uid="{00000000-0010-0000-0000-000002000000}" name="How many people participated in Arts Programs?" totalsRowFunction="sum"/>
    <tableColumn id="3" xr3:uid="{00000000-0010-0000-0000-000003000000}" name="How many people participated in Cultural Programs?" totalsRowFunction="sum"/>
    <tableColumn id="4" xr3:uid="{00000000-0010-0000-0000-000004000000}" name="How many people participated in Community Festivals?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/>
  </sheetViews>
  <sheetFormatPr defaultRowHeight="15" x14ac:dyDescent="0.25"/>
  <cols>
    <col min="1" max="1" width="44" customWidth="1"/>
    <col min="2" max="4" width="33.7109375" customWidth="1"/>
    <col min="5" max="6" width="24.85546875" customWidth="1"/>
  </cols>
  <sheetData>
    <row r="1" spans="1:4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20</v>
      </c>
      <c r="B2">
        <v>0</v>
      </c>
      <c r="C2">
        <v>0</v>
      </c>
      <c r="D2">
        <v>1250</v>
      </c>
    </row>
    <row r="3" spans="1:4" x14ac:dyDescent="0.25">
      <c r="A3" t="s">
        <v>4</v>
      </c>
      <c r="B3">
        <v>610</v>
      </c>
      <c r="C3">
        <v>0</v>
      </c>
      <c r="D3">
        <v>700</v>
      </c>
    </row>
    <row r="4" spans="1:4" x14ac:dyDescent="0.25">
      <c r="A4" t="s">
        <v>5</v>
      </c>
      <c r="B4">
        <v>6</v>
      </c>
      <c r="C4">
        <v>60</v>
      </c>
      <c r="D4">
        <v>3000</v>
      </c>
    </row>
    <row r="5" spans="1:4" x14ac:dyDescent="0.25">
      <c r="A5" t="s">
        <v>19</v>
      </c>
      <c r="B5">
        <v>20</v>
      </c>
      <c r="C5">
        <v>30</v>
      </c>
      <c r="D5">
        <v>600</v>
      </c>
    </row>
    <row r="6" spans="1:4" x14ac:dyDescent="0.25">
      <c r="A6" t="s">
        <v>27</v>
      </c>
      <c r="B6">
        <v>20</v>
      </c>
      <c r="C6">
        <v>0</v>
      </c>
      <c r="D6">
        <v>235</v>
      </c>
    </row>
    <row r="7" spans="1:4" x14ac:dyDescent="0.25">
      <c r="A7" t="s">
        <v>22</v>
      </c>
      <c r="B7">
        <v>82</v>
      </c>
      <c r="C7">
        <v>60</v>
      </c>
      <c r="D7">
        <v>350</v>
      </c>
    </row>
    <row r="8" spans="1:4" x14ac:dyDescent="0.25">
      <c r="A8" t="s">
        <v>10</v>
      </c>
      <c r="B8">
        <v>200</v>
      </c>
      <c r="C8">
        <v>500</v>
      </c>
      <c r="D8">
        <v>15000</v>
      </c>
    </row>
    <row r="9" spans="1:4" x14ac:dyDescent="0.25">
      <c r="A9" t="s">
        <v>31</v>
      </c>
      <c r="B9">
        <v>7</v>
      </c>
      <c r="C9">
        <v>50</v>
      </c>
      <c r="D9">
        <v>250</v>
      </c>
    </row>
    <row r="10" spans="1:4" x14ac:dyDescent="0.25">
      <c r="A10" t="s">
        <v>16</v>
      </c>
      <c r="B10">
        <v>35</v>
      </c>
      <c r="C10">
        <v>250</v>
      </c>
      <c r="D10">
        <v>2218</v>
      </c>
    </row>
    <row r="11" spans="1:4" x14ac:dyDescent="0.25">
      <c r="A11" t="s">
        <v>18</v>
      </c>
      <c r="B11">
        <v>11</v>
      </c>
      <c r="C11">
        <v>395</v>
      </c>
      <c r="D11">
        <v>2896</v>
      </c>
    </row>
    <row r="12" spans="1:4" x14ac:dyDescent="0.25">
      <c r="A12" t="s">
        <v>7</v>
      </c>
      <c r="B12">
        <v>60</v>
      </c>
      <c r="C12">
        <v>100</v>
      </c>
      <c r="D12">
        <v>400</v>
      </c>
    </row>
    <row r="13" spans="1:4" x14ac:dyDescent="0.25">
      <c r="A13" t="s">
        <v>13</v>
      </c>
      <c r="B13">
        <v>70</v>
      </c>
      <c r="C13">
        <v>0</v>
      </c>
      <c r="D13">
        <v>550</v>
      </c>
    </row>
    <row r="14" spans="1:4" x14ac:dyDescent="0.25">
      <c r="A14" t="s">
        <v>9</v>
      </c>
      <c r="B14">
        <v>30</v>
      </c>
      <c r="C14">
        <v>0</v>
      </c>
      <c r="D14">
        <v>102</v>
      </c>
    </row>
    <row r="15" spans="1:4" x14ac:dyDescent="0.25">
      <c r="A15" t="s">
        <v>11</v>
      </c>
      <c r="B15">
        <v>380</v>
      </c>
      <c r="C15">
        <v>200</v>
      </c>
      <c r="D15">
        <v>4300</v>
      </c>
    </row>
    <row r="16" spans="1:4" x14ac:dyDescent="0.25">
      <c r="A16" t="s">
        <v>29</v>
      </c>
      <c r="B16">
        <v>200</v>
      </c>
      <c r="C16">
        <v>0</v>
      </c>
      <c r="D16">
        <v>0</v>
      </c>
    </row>
    <row r="17" spans="1:4" x14ac:dyDescent="0.25">
      <c r="A17" t="s">
        <v>26</v>
      </c>
      <c r="B17">
        <v>225</v>
      </c>
      <c r="C17">
        <v>117</v>
      </c>
      <c r="D17">
        <v>654</v>
      </c>
    </row>
    <row r="18" spans="1:4" x14ac:dyDescent="0.25">
      <c r="A18" t="s">
        <v>23</v>
      </c>
      <c r="B18">
        <v>3902</v>
      </c>
      <c r="C18">
        <v>4642</v>
      </c>
      <c r="D18">
        <v>0</v>
      </c>
    </row>
    <row r="19" spans="1:4" x14ac:dyDescent="0.25">
      <c r="A19" t="s">
        <v>30</v>
      </c>
      <c r="B19">
        <v>70</v>
      </c>
      <c r="C19">
        <v>50</v>
      </c>
      <c r="D19">
        <v>1000</v>
      </c>
    </row>
    <row r="20" spans="1:4" x14ac:dyDescent="0.25">
      <c r="A20" t="s">
        <v>8</v>
      </c>
      <c r="B20">
        <v>40</v>
      </c>
      <c r="C20">
        <v>65</v>
      </c>
      <c r="D20">
        <v>250</v>
      </c>
    </row>
    <row r="21" spans="1:4" x14ac:dyDescent="0.25">
      <c r="A21" t="s">
        <v>14</v>
      </c>
      <c r="B21">
        <v>400</v>
      </c>
      <c r="C21">
        <v>1400</v>
      </c>
      <c r="D21">
        <v>500</v>
      </c>
    </row>
    <row r="22" spans="1:4" x14ac:dyDescent="0.25">
      <c r="A22" t="s">
        <v>15</v>
      </c>
      <c r="B22">
        <v>20</v>
      </c>
      <c r="C22">
        <v>60</v>
      </c>
      <c r="D22">
        <v>4600</v>
      </c>
    </row>
    <row r="23" spans="1:4" x14ac:dyDescent="0.25">
      <c r="A23" t="s">
        <v>12</v>
      </c>
      <c r="B23">
        <v>3500</v>
      </c>
      <c r="C23">
        <v>500</v>
      </c>
      <c r="D23">
        <v>3000</v>
      </c>
    </row>
    <row r="24" spans="1:4" x14ac:dyDescent="0.25">
      <c r="A24" t="s">
        <v>33</v>
      </c>
      <c r="B24">
        <v>0</v>
      </c>
      <c r="C24">
        <v>0</v>
      </c>
      <c r="D24">
        <v>236</v>
      </c>
    </row>
    <row r="25" spans="1:4" x14ac:dyDescent="0.25">
      <c r="A25" t="s">
        <v>32</v>
      </c>
      <c r="B25">
        <v>150</v>
      </c>
      <c r="C25">
        <v>60</v>
      </c>
      <c r="D25">
        <v>25</v>
      </c>
    </row>
    <row r="26" spans="1:4" x14ac:dyDescent="0.25">
      <c r="A26" t="s">
        <v>28</v>
      </c>
      <c r="B26">
        <v>175</v>
      </c>
      <c r="C26">
        <v>686</v>
      </c>
      <c r="D26">
        <v>0</v>
      </c>
    </row>
    <row r="27" spans="1:4" x14ac:dyDescent="0.25">
      <c r="A27" t="s">
        <v>17</v>
      </c>
      <c r="B27">
        <v>0</v>
      </c>
      <c r="C27">
        <v>0</v>
      </c>
      <c r="D27">
        <v>5000</v>
      </c>
    </row>
    <row r="28" spans="1:4" x14ac:dyDescent="0.25">
      <c r="A28" t="s">
        <v>24</v>
      </c>
      <c r="B28">
        <v>620</v>
      </c>
      <c r="C28">
        <v>0</v>
      </c>
      <c r="D28">
        <v>0</v>
      </c>
    </row>
    <row r="29" spans="1:4" x14ac:dyDescent="0.25">
      <c r="A29" t="s">
        <v>21</v>
      </c>
      <c r="B29">
        <v>221</v>
      </c>
      <c r="C29">
        <v>201</v>
      </c>
      <c r="D29">
        <v>786</v>
      </c>
    </row>
    <row r="30" spans="1:4" x14ac:dyDescent="0.25">
      <c r="A30" t="s">
        <v>6</v>
      </c>
      <c r="B30">
        <v>75</v>
      </c>
      <c r="C30">
        <v>120</v>
      </c>
      <c r="D30">
        <v>400</v>
      </c>
    </row>
    <row r="31" spans="1:4" x14ac:dyDescent="0.25">
      <c r="A31" t="s">
        <v>25</v>
      </c>
      <c r="B31">
        <v>0</v>
      </c>
      <c r="C31">
        <v>0</v>
      </c>
      <c r="D31">
        <v>100</v>
      </c>
    </row>
    <row r="32" spans="1:4" x14ac:dyDescent="0.25">
      <c r="A32" t="s">
        <v>34</v>
      </c>
      <c r="B32">
        <f>SUBTOTAL(109,Table1[How many people participated in Arts Programs?])</f>
        <v>11129</v>
      </c>
      <c r="C32">
        <f>SUBTOTAL(109,Table1[How many people participated in Cultural Programs?])</f>
        <v>9546</v>
      </c>
      <c r="D32">
        <f>SUBTOTAL(109,Table1[How many people participated in Community Festivals?])</f>
        <v>48402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4" ma:contentTypeDescription="Create a new document." ma:contentTypeScope="" ma:versionID="6ebfff3fc1fdbb0217b665ccbb2922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940610059089ca15d306871273c5132a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D9278C-D5ED-403F-B866-B52BCB6D0A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15FBC-6065-4954-85AB-65C8516B6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3D977C-5292-44E8-A007-06703936A581}">
  <ds:schemaRefs>
    <ds:schemaRef ds:uri="http://purl.org/dc/terms/"/>
    <ds:schemaRef ds:uri="5c3120aa-4362-40a7-b179-624d31c9584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ddc0a50-9fb7-477b-a615-6be3ff4e054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arts_cultural_programs_festival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John Fitterer</cp:lastModifiedBy>
  <dcterms:created xsi:type="dcterms:W3CDTF">2020-05-27T20:01:48Z</dcterms:created>
  <dcterms:modified xsi:type="dcterms:W3CDTF">2020-06-11T19:38:17Z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