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2/Tables/"/>
    </mc:Choice>
  </mc:AlternateContent>
  <xr:revisionPtr revIDLastSave="10" documentId="8_{0A4304D1-4073-4E11-B754-C977401A69E4}" xr6:coauthVersionLast="47" xr6:coauthVersionMax="47" xr10:uidLastSave="{35761B38-3F3D-409B-B156-FCDF4377453F}"/>
  <bookViews>
    <workbookView xWindow="40920" yWindow="-120" windowWidth="29040" windowHeight="15840" xr2:uid="{00000000-000D-0000-FFFF-FFFF00000000}"/>
  </bookViews>
  <sheets>
    <sheet name="youth_programs_submission_ex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<sst xmlns="http://schemas.openxmlformats.org/spreadsheetml/2006/main" count="52" uniqueCount="52">
  <si>
    <t>Member</t>
  </si>
  <si>
    <t>How many youth participated in your organization's Youth Programs?</t>
  </si>
  <si>
    <t>What percentage of youth served by your organization live in organization-owned property?</t>
  </si>
  <si>
    <t>What type of youth programs did your organization offer?</t>
  </si>
  <si>
    <t>Southwest Boston CDC</t>
  </si>
  <si>
    <t>Green Team Summer Youth Program</t>
  </si>
  <si>
    <t>South Middlesex Opportunity Council, Inc.</t>
  </si>
  <si>
    <t>Head Start, Childcare, Young Adult Residential Case Management, Metrowest Homeless Youth Program</t>
  </si>
  <si>
    <t xml:space="preserve">Community Teamwork, Inc. </t>
  </si>
  <si>
    <t>Spindle City Corp, Mill City Mentoring, YouthBuild Lowell, Youth Services</t>
  </si>
  <si>
    <t>Asian CDC</t>
  </si>
  <si>
    <t>A-VOYCE Chinatown Tier 1, A-VOYCE Chinatown Tier 2, A-VOYCE Malden, Summer Leadership Academy</t>
  </si>
  <si>
    <t>North Shore CDC</t>
  </si>
  <si>
    <t>YouthBuild, Workforce Development, Young Parent Program</t>
  </si>
  <si>
    <t>Main South CDC</t>
  </si>
  <si>
    <t xml:space="preserve">Youth- Police Dialgoue Program , Youth Works </t>
  </si>
  <si>
    <t>Dorchester Bay EDC</t>
  </si>
  <si>
    <t>DB Youth Force  , DBEDC Arts &amp; Crafts Summer Camp</t>
  </si>
  <si>
    <t>Homeowners Rehabilitation, Inc.</t>
  </si>
  <si>
    <t>Literacy, Tutoring, Online programs, Summer Fun Events, Back to School support, Scholarship Program</t>
  </si>
  <si>
    <t>Madison Park CDC</t>
  </si>
  <si>
    <t>Youth Employment-Summer Youth Employment Program, Youth Employment- School Year Youth Employment Programs, Alternative Education and Youth/Young Adult Workforce Development- Opportunity Employment Program, Dewitt Center- Tutoring/Academic Enrichment, Dewitt Center- Sports/Recreation, Dewitt Center- Summer Camps, Dewitt Center- Mentoring, Dewitt Center- Leadership/Personal Growth</t>
  </si>
  <si>
    <t>Groundwork Lawrence</t>
  </si>
  <si>
    <t>GWL Green Team - 14-18yr youth employment program, GWL Urban Adventures - middle school summer program focused on service learning and social emotional learning, GWL Get the Kids Outdoors - middle school after school program focused on connecting youth with outdoor spaces in Lawrence, GWL Enrichment - partnership with Lawrence Public Schools to teach STEAM, Cooking and nutrition</t>
  </si>
  <si>
    <t>Lawrence CommunityWorks Inc.</t>
  </si>
  <si>
    <t>Performing Arts classes and events, Robotics/coding courses, Open mic nights (City-wide), Academic tutoring and mentorship (Including after school homework help), Audio/Visual workshops and production, Hiking Field trips, College fair visits</t>
  </si>
  <si>
    <t>Inquilinos Boricuas en Accion</t>
  </si>
  <si>
    <t>Academic achievement, Financial, Empowerment, Civic Engagement, Social Emotional support, and Arts</t>
  </si>
  <si>
    <t>ACT Lawrence</t>
  </si>
  <si>
    <t>Youth Jobs &amp; leadership Training</t>
  </si>
  <si>
    <t>Neighborhood of Affordable Housing (NOAH)</t>
  </si>
  <si>
    <t>NOAH Children &amp; Youth Soccer, NOAH Youth Leadership Program (Year-Long)</t>
  </si>
  <si>
    <t>Housing Assistance Corporation</t>
  </si>
  <si>
    <t xml:space="preserve">Youth and Young Adults (YYA) Homeless Program </t>
  </si>
  <si>
    <t>Southeast Asian Coalition of Central Massachusetts, Inc. (SEACMA)</t>
  </si>
  <si>
    <t>Afterschool Programs, Social/Emotional Wellness, Cutural Programs (Lion Dance, etc.), Fitness , Employment/Career path readiness, Civic engagement, Community Engagement, College Application and Preparation, Intergenerational Program (gardening, cooking)</t>
  </si>
  <si>
    <t>Downtown Taunton Foundation</t>
  </si>
  <si>
    <t>art classes</t>
  </si>
  <si>
    <t>Allston Brighton CDC</t>
  </si>
  <si>
    <t>Afterschool Program</t>
  </si>
  <si>
    <t xml:space="preserve">African Community Economic Development of New England (ACEDONE) </t>
  </si>
  <si>
    <t>Academic, Social skills, Critical thinking, Problem-Solving skills, College readiness &amp; Support, Leadership Development, Service Learning, Job Readiness and School &amp; Summer Employment, cultural exploration, Civic Engagment</t>
  </si>
  <si>
    <t>Way Finders</t>
  </si>
  <si>
    <t>Let's Play! More -  Youth Fitness and Community Engagement Program in Holyoke, Youth financial literacy pilot program to serve 200 youth - awarded in June 2021 and in development for 2022 implementation</t>
  </si>
  <si>
    <t>Somerville Community Corporation</t>
  </si>
  <si>
    <t>Leadership Training</t>
  </si>
  <si>
    <t>Dudley Neighbors Inc.</t>
  </si>
  <si>
    <t>Leadership development, Food Distribution</t>
  </si>
  <si>
    <t>OneHolyoke CDC</t>
  </si>
  <si>
    <t>Little Libraries Installations, Parent Support Groups for Children with Special Needs, Vaccine Education &amp; Clinics, Story Walks, Back to School Events</t>
  </si>
  <si>
    <t>Total</t>
  </si>
  <si>
    <t>2022 GOALs Survey: Youth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</si>
</sst>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165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D27" totalsRowCount="1">
  <autoFilter ref="A3:D26" xr:uid="{00000000-0009-0000-0100-000001000000}"/>
  <sortState xmlns:xlrd2="http://schemas.microsoft.com/office/spreadsheetml/2017/richdata2" ref="A4:D26">
    <sortCondition ref="A3:A26"/>
  </sortState>
  <tableColumns count="4">
    <tableColumn id="1" xr3:uid="{00000000-0010-0000-0000-000001000000}" name="Member" totalsRowLabel="Total"/>
    <tableColumn id="2" xr3:uid="{00000000-0010-0000-0000-000002000000}" name="How many youth participated in your organization's Youth Programs?" totalsRowFunction="sum" dataDxfId="0" dataCellStyle="Comma"/>
    <tableColumn id="3" xr3:uid="{00000000-0010-0000-0000-000003000000}" name="What percentage of youth served by your organization live in organization-owned property?"/>
    <tableColumn id="4" xr3:uid="{00000000-0010-0000-0000-000004000000}" name="What type of youth programs did your organization offer?" dataDxfId="2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workbookViewId="0">
      <selection activeCell="E5" sqref="E5"/>
    </sheetView>
  </sheetViews>
  <sheetFormatPr defaultRowHeight="14.25" x14ac:dyDescent="0.45"/>
  <cols>
    <col min="1" max="1" width="45.265625" customWidth="1"/>
    <col min="2" max="2" width="31.73046875" customWidth="1"/>
    <col min="3" max="3" width="37.3984375" customWidth="1"/>
    <col min="4" max="4" width="54" style="1" customWidth="1"/>
    <col min="5" max="5" width="45.265625" customWidth="1"/>
  </cols>
  <sheetData>
    <row r="1" spans="1:4" x14ac:dyDescent="0.45">
      <c r="A1" s="2" t="s">
        <v>51</v>
      </c>
    </row>
    <row r="3" spans="1:4" ht="42.75" x14ac:dyDescent="0.4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45">
      <c r="A4" t="s">
        <v>28</v>
      </c>
      <c r="B4" s="3">
        <v>44</v>
      </c>
      <c r="C4">
        <v>0</v>
      </c>
      <c r="D4" s="1" t="s">
        <v>29</v>
      </c>
    </row>
    <row r="5" spans="1:4" ht="57" x14ac:dyDescent="0.45">
      <c r="A5" t="s">
        <v>40</v>
      </c>
      <c r="B5" s="3">
        <v>100</v>
      </c>
      <c r="C5">
        <v>0</v>
      </c>
      <c r="D5" s="1" t="s">
        <v>41</v>
      </c>
    </row>
    <row r="6" spans="1:4" x14ac:dyDescent="0.45">
      <c r="A6" t="s">
        <v>38</v>
      </c>
      <c r="B6" s="3">
        <v>30</v>
      </c>
      <c r="C6">
        <v>100</v>
      </c>
      <c r="D6" s="1" t="s">
        <v>39</v>
      </c>
    </row>
    <row r="7" spans="1:4" ht="28.5" x14ac:dyDescent="0.45">
      <c r="A7" t="s">
        <v>10</v>
      </c>
      <c r="B7" s="3">
        <v>61</v>
      </c>
      <c r="C7">
        <v>2</v>
      </c>
      <c r="D7" s="1" t="s">
        <v>11</v>
      </c>
    </row>
    <row r="8" spans="1:4" ht="28.5" x14ac:dyDescent="0.45">
      <c r="A8" t="s">
        <v>8</v>
      </c>
      <c r="B8" s="3">
        <v>387</v>
      </c>
      <c r="C8">
        <v>1</v>
      </c>
      <c r="D8" s="1" t="s">
        <v>9</v>
      </c>
    </row>
    <row r="9" spans="1:4" x14ac:dyDescent="0.45">
      <c r="A9" t="s">
        <v>16</v>
      </c>
      <c r="B9" s="3">
        <v>65</v>
      </c>
      <c r="C9">
        <v>53</v>
      </c>
      <c r="D9" s="1" t="s">
        <v>17</v>
      </c>
    </row>
    <row r="10" spans="1:4" x14ac:dyDescent="0.45">
      <c r="A10" t="s">
        <v>36</v>
      </c>
      <c r="B10" s="3">
        <v>15</v>
      </c>
      <c r="C10">
        <v>0</v>
      </c>
      <c r="D10" s="1" t="s">
        <v>37</v>
      </c>
    </row>
    <row r="11" spans="1:4" x14ac:dyDescent="0.45">
      <c r="A11" t="s">
        <v>46</v>
      </c>
      <c r="B11" s="3">
        <v>5</v>
      </c>
      <c r="C11">
        <v>0</v>
      </c>
      <c r="D11" s="1" t="s">
        <v>47</v>
      </c>
    </row>
    <row r="12" spans="1:4" ht="99.75" x14ac:dyDescent="0.45">
      <c r="A12" t="s">
        <v>22</v>
      </c>
      <c r="B12" s="3">
        <v>703</v>
      </c>
      <c r="C12">
        <v>0</v>
      </c>
      <c r="D12" s="1" t="s">
        <v>23</v>
      </c>
    </row>
    <row r="13" spans="1:4" ht="28.5" x14ac:dyDescent="0.45">
      <c r="A13" t="s">
        <v>18</v>
      </c>
      <c r="B13" s="3">
        <v>653</v>
      </c>
      <c r="C13">
        <v>100</v>
      </c>
      <c r="D13" s="1" t="s">
        <v>19</v>
      </c>
    </row>
    <row r="14" spans="1:4" x14ac:dyDescent="0.45">
      <c r="A14" t="s">
        <v>32</v>
      </c>
      <c r="B14" s="3">
        <v>14</v>
      </c>
      <c r="C14">
        <v>0</v>
      </c>
      <c r="D14" s="1" t="s">
        <v>33</v>
      </c>
    </row>
    <row r="15" spans="1:4" ht="28.5" x14ac:dyDescent="0.45">
      <c r="A15" t="s">
        <v>26</v>
      </c>
      <c r="B15" s="3">
        <v>58</v>
      </c>
      <c r="C15">
        <v>29</v>
      </c>
      <c r="D15" s="1" t="s">
        <v>27</v>
      </c>
    </row>
    <row r="16" spans="1:4" ht="57" x14ac:dyDescent="0.45">
      <c r="A16" t="s">
        <v>24</v>
      </c>
      <c r="B16" s="3">
        <v>56</v>
      </c>
      <c r="C16">
        <v>7</v>
      </c>
      <c r="D16" s="1" t="s">
        <v>25</v>
      </c>
    </row>
    <row r="17" spans="1:4" ht="99.75" x14ac:dyDescent="0.45">
      <c r="A17" t="s">
        <v>20</v>
      </c>
      <c r="B17" s="3">
        <v>250</v>
      </c>
      <c r="C17">
        <v>20</v>
      </c>
      <c r="D17" s="1" t="s">
        <v>21</v>
      </c>
    </row>
    <row r="18" spans="1:4" x14ac:dyDescent="0.45">
      <c r="A18" t="s">
        <v>14</v>
      </c>
      <c r="B18" s="3">
        <v>26</v>
      </c>
      <c r="C18">
        <v>10</v>
      </c>
      <c r="D18" s="1" t="s">
        <v>15</v>
      </c>
    </row>
    <row r="19" spans="1:4" ht="28.5" x14ac:dyDescent="0.45">
      <c r="A19" t="s">
        <v>30</v>
      </c>
      <c r="B19" s="3">
        <v>63</v>
      </c>
      <c r="C19">
        <v>2</v>
      </c>
      <c r="D19" s="1" t="s">
        <v>31</v>
      </c>
    </row>
    <row r="20" spans="1:4" x14ac:dyDescent="0.45">
      <c r="A20" t="s">
        <v>12</v>
      </c>
      <c r="B20" s="3">
        <v>42</v>
      </c>
      <c r="C20">
        <v>34</v>
      </c>
      <c r="D20" s="1" t="s">
        <v>13</v>
      </c>
    </row>
    <row r="21" spans="1:4" ht="42.75" x14ac:dyDescent="0.45">
      <c r="A21" t="s">
        <v>48</v>
      </c>
      <c r="B21" s="3">
        <v>1782</v>
      </c>
      <c r="C21">
        <v>15</v>
      </c>
      <c r="D21" s="1" t="s">
        <v>49</v>
      </c>
    </row>
    <row r="22" spans="1:4" x14ac:dyDescent="0.45">
      <c r="A22" t="s">
        <v>44</v>
      </c>
      <c r="B22" s="3">
        <v>2</v>
      </c>
      <c r="C22">
        <v>50</v>
      </c>
      <c r="D22" s="1" t="s">
        <v>45</v>
      </c>
    </row>
    <row r="23" spans="1:4" ht="28.5" x14ac:dyDescent="0.45">
      <c r="A23" t="s">
        <v>6</v>
      </c>
      <c r="B23" s="3">
        <v>1049</v>
      </c>
      <c r="C23">
        <v>5</v>
      </c>
      <c r="D23" s="1" t="s">
        <v>7</v>
      </c>
    </row>
    <row r="24" spans="1:4" ht="71.25" x14ac:dyDescent="0.45">
      <c r="A24" t="s">
        <v>34</v>
      </c>
      <c r="B24" s="3">
        <v>300</v>
      </c>
      <c r="C24">
        <v>0</v>
      </c>
      <c r="D24" s="1" t="s">
        <v>35</v>
      </c>
    </row>
    <row r="25" spans="1:4" x14ac:dyDescent="0.45">
      <c r="A25" t="s">
        <v>4</v>
      </c>
      <c r="B25" s="3">
        <v>18</v>
      </c>
      <c r="C25">
        <v>0</v>
      </c>
      <c r="D25" s="1" t="s">
        <v>5</v>
      </c>
    </row>
    <row r="26" spans="1:4" ht="57" x14ac:dyDescent="0.45">
      <c r="A26" t="s">
        <v>42</v>
      </c>
      <c r="B26" s="3">
        <v>32</v>
      </c>
      <c r="C26">
        <v>0</v>
      </c>
      <c r="D26" s="1" t="s">
        <v>43</v>
      </c>
    </row>
    <row r="27" spans="1:4" x14ac:dyDescent="0.45">
      <c r="A27" t="s">
        <v>50</v>
      </c>
      <c r="B27" s="3">
        <f>SUBTOTAL(109,Table1[How many youth participated in your organization''s Youth Programs?])</f>
        <v>5755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9" ma:contentTypeDescription="Create a new document." ma:contentTypeScope="" ma:versionID="6bd9688d299b3cc0c928d88acc18867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5206145d91b0dc90e086ef75f1e98f49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50980E56-AF76-4A88-8C16-7C0EC0EB4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2C4914-9A27-4692-9170-A5FAA14C48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55B88F-DD60-4522-9397-3C28D7A15FE4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youth_programs_submission_expor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2022-06-02T18:01:47Z</dcterms:created>
  <dcterms:modified xsi:type="dcterms:W3CDTF">2022-06-04T17:13:50Z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