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cdc.sharepoint.com/Shared Documents/General/MI/GOALs/2022/Approved Tables for Posting/"/>
    </mc:Choice>
  </mc:AlternateContent>
  <xr:revisionPtr revIDLastSave="13" documentId="8_{CDB920F9-1515-43F5-BAFA-B02DF4BFF467}" xr6:coauthVersionLast="47" xr6:coauthVersionMax="47" xr10:uidLastSave="{28F01419-0722-426C-8C22-6D2DA1259C68}"/>
  <bookViews>
    <workbookView xWindow="40920" yWindow="-120" windowWidth="29040" windowHeight="15840" xr2:uid="{00000000-000D-0000-FFFF-FFFF00000000}"/>
  </bookViews>
  <sheets>
    <sheet name="job_training_workforce_develop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1" l="1"/>
  <c r="B24" i="1"/>
</calcChain>
</file>

<file path=xl/sharedStrings.xml><?xml version="1.0" encoding="utf-8"?>
<sst xmlns="http://schemas.openxmlformats.org/spreadsheetml/2006/main" count="49" uniqueCount="48">
  <si>
    <t>Member</t>
  </si>
  <si>
    <t>How many people participated in your workforce development program(s) this past year?</t>
  </si>
  <si>
    <t>How many people found or retained jobs as a result of your workforce development program(s)?</t>
  </si>
  <si>
    <t>In what sector(s) did participants find jobs as a result of your workforce development or job training programs?</t>
  </si>
  <si>
    <t>Please describe.</t>
  </si>
  <si>
    <t>Fenway CDC</t>
  </si>
  <si>
    <t>Administrative, Health Care, Retail, Service (e.g. food, hospitality, etc)</t>
  </si>
  <si>
    <t>Southwest Boston CDC</t>
  </si>
  <si>
    <t>Dorchester Bay EDC</t>
  </si>
  <si>
    <t>Health Care, Construction, Manufacturing, Retail</t>
  </si>
  <si>
    <t>North Shore CDC</t>
  </si>
  <si>
    <t>Administrative, Health Care, Construction, Service (e.g. food, hospitality, etc)</t>
  </si>
  <si>
    <t>The Neighborhood Developers</t>
  </si>
  <si>
    <t>Madison Park CDC</t>
  </si>
  <si>
    <t>Construction</t>
  </si>
  <si>
    <t>Just A Start</t>
  </si>
  <si>
    <t>Information Technology, Other</t>
  </si>
  <si>
    <t xml:space="preserve">Biomedical </t>
  </si>
  <si>
    <t>Lawrence CommunityWorks Inc.</t>
  </si>
  <si>
    <t>Administrative, Other</t>
  </si>
  <si>
    <t>Banking and education</t>
  </si>
  <si>
    <t>South Middlesex Opportunity Council, Inc.</t>
  </si>
  <si>
    <t>Health Care, Construction, Service (e.g. food, hospitality, etc)</t>
  </si>
  <si>
    <t>Codman Square NDC</t>
  </si>
  <si>
    <t>Administrative, Health Care, Information Technology, Manufacturing, Retail, Service (e.g. food, hospitality, etc)</t>
  </si>
  <si>
    <t>Way Finders</t>
  </si>
  <si>
    <t>Health Care, Manufacturing, Retail</t>
  </si>
  <si>
    <t xml:space="preserve">Community Teamwork, Inc. </t>
  </si>
  <si>
    <t>Administrative, Health Care, Information Technology, Construction, Manufacturing, Retail, Service (e.g. food, hospitality, etc)</t>
  </si>
  <si>
    <t>Groundwork Lawrence</t>
  </si>
  <si>
    <t>Agriculture, Other</t>
  </si>
  <si>
    <t>green infrastructure; landscaping</t>
  </si>
  <si>
    <t>Quaboag Valley CDC</t>
  </si>
  <si>
    <t>Administrative, Manufacturing, Service (e.g. food, hospitality, etc)</t>
  </si>
  <si>
    <t>ACT Lawrence</t>
  </si>
  <si>
    <t>Administrative</t>
  </si>
  <si>
    <t>Somerville Community Corporation</t>
  </si>
  <si>
    <t>Administrative, Health Care, Construction, Retail, Service (e.g. food, hospitality, etc)</t>
  </si>
  <si>
    <t>Southeast Asian Coalition of Central Massachusetts, Inc. (SEACMA)</t>
  </si>
  <si>
    <t>Administrative, Health Care, Information Technology, Construction, Retail, Service (e.g. food, hospitality, etc)</t>
  </si>
  <si>
    <t>The Latino Support Network Inc</t>
  </si>
  <si>
    <t>Administrative, Health Care, Construction, Manufacturing, Retail, Service (e.g. food, hospitality, etc)</t>
  </si>
  <si>
    <t>Jamaica Plain NDC</t>
  </si>
  <si>
    <t xml:space="preserve">African Community Economic Development of New England (ACEDONE) </t>
  </si>
  <si>
    <t>Service (e.g. food, hospitality, etc), Other</t>
  </si>
  <si>
    <t>Youth Employment during summer and school year</t>
  </si>
  <si>
    <t>Total</t>
  </si>
  <si>
    <t>2022 GOALs Survey: Job Training and Workforce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</si>
</sst>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0" xfId="0" applyAlignment="1">
      <alignment wrapText="1"/>
    </xf>
    <xf numFmtId="164" fontId="0" fillId="0" borderId="0" xfId="42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3:E24" totalsRowCount="1">
  <autoFilter ref="A3:E23" xr:uid="{00000000-0009-0000-0100-000001000000}"/>
  <sortState xmlns:xlrd2="http://schemas.microsoft.com/office/spreadsheetml/2017/richdata2" ref="A4:E23">
    <sortCondition ref="A3:A23"/>
  </sortState>
  <tableColumns count="5">
    <tableColumn id="1" xr3:uid="{00000000-0010-0000-0000-000001000000}" name="Member" totalsRowLabel="Total"/>
    <tableColumn id="2" xr3:uid="{00000000-0010-0000-0000-000002000000}" name="How many people participated in your workforce development program(s) this past year?" totalsRowFunction="sum" dataDxfId="5" totalsRowDxfId="4" dataCellStyle="Comma" totalsRowCellStyle="Comma"/>
    <tableColumn id="3" xr3:uid="{00000000-0010-0000-0000-000003000000}" name="How many people found or retained jobs as a result of your workforce development program(s)?" totalsRowFunction="sum" dataDxfId="3" totalsRowDxfId="2" dataCellStyle="Comma" totalsRowCellStyle="Comma"/>
    <tableColumn id="4" xr3:uid="{00000000-0010-0000-0000-000004000000}" name="In what sector(s) did participants find jobs as a result of your workforce development or job training programs?" dataDxfId="1"/>
    <tableColumn id="5" xr3:uid="{00000000-0010-0000-0000-000005000000}" name="Please describe.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workbookViewId="0">
      <selection activeCell="B24" sqref="B24"/>
    </sheetView>
  </sheetViews>
  <sheetFormatPr defaultRowHeight="14.25" x14ac:dyDescent="0.45"/>
  <cols>
    <col min="1" max="1" width="45" customWidth="1"/>
    <col min="2" max="2" width="38.86328125" customWidth="1"/>
    <col min="3" max="3" width="34.06640625" customWidth="1"/>
    <col min="4" max="4" width="73.3984375" customWidth="1"/>
    <col min="5" max="5" width="45" customWidth="1"/>
  </cols>
  <sheetData>
    <row r="1" spans="1:5" x14ac:dyDescent="0.45">
      <c r="A1" s="1" t="s">
        <v>47</v>
      </c>
    </row>
    <row r="3" spans="1:5" ht="42.75" x14ac:dyDescent="0.45">
      <c r="A3" s="2" t="s">
        <v>0</v>
      </c>
      <c r="B3" s="2" t="s">
        <v>1</v>
      </c>
      <c r="C3" s="2" t="s">
        <v>2</v>
      </c>
      <c r="D3" t="s">
        <v>3</v>
      </c>
      <c r="E3" t="s">
        <v>4</v>
      </c>
    </row>
    <row r="4" spans="1:5" x14ac:dyDescent="0.45">
      <c r="A4" t="s">
        <v>34</v>
      </c>
      <c r="B4" s="3">
        <v>44</v>
      </c>
      <c r="C4" s="3">
        <v>2</v>
      </c>
      <c r="D4" s="2" t="s">
        <v>35</v>
      </c>
      <c r="E4" s="2"/>
    </row>
    <row r="5" spans="1:5" x14ac:dyDescent="0.45">
      <c r="A5" t="s">
        <v>43</v>
      </c>
      <c r="B5" s="3">
        <v>70</v>
      </c>
      <c r="C5" s="3">
        <v>70</v>
      </c>
      <c r="D5" s="2" t="s">
        <v>44</v>
      </c>
      <c r="E5" s="2" t="s">
        <v>45</v>
      </c>
    </row>
    <row r="6" spans="1:5" ht="28.5" x14ac:dyDescent="0.45">
      <c r="A6" t="s">
        <v>23</v>
      </c>
      <c r="B6" s="3">
        <v>123</v>
      </c>
      <c r="C6" s="3">
        <v>11</v>
      </c>
      <c r="D6" s="2" t="s">
        <v>24</v>
      </c>
      <c r="E6" s="2"/>
    </row>
    <row r="7" spans="1:5" ht="28.5" x14ac:dyDescent="0.45">
      <c r="A7" t="s">
        <v>27</v>
      </c>
      <c r="B7" s="3">
        <v>178</v>
      </c>
      <c r="C7" s="3">
        <v>111</v>
      </c>
      <c r="D7" s="2" t="s">
        <v>28</v>
      </c>
      <c r="E7" s="2"/>
    </row>
    <row r="8" spans="1:5" x14ac:dyDescent="0.45">
      <c r="A8" t="s">
        <v>8</v>
      </c>
      <c r="B8" s="3">
        <v>59</v>
      </c>
      <c r="C8" s="3">
        <v>21</v>
      </c>
      <c r="D8" s="2" t="s">
        <v>9</v>
      </c>
      <c r="E8" s="2"/>
    </row>
    <row r="9" spans="1:5" x14ac:dyDescent="0.45">
      <c r="A9" t="s">
        <v>5</v>
      </c>
      <c r="B9" s="3">
        <v>56</v>
      </c>
      <c r="C9" s="3">
        <v>7</v>
      </c>
      <c r="D9" s="2" t="s">
        <v>6</v>
      </c>
      <c r="E9" s="2"/>
    </row>
    <row r="10" spans="1:5" x14ac:dyDescent="0.45">
      <c r="A10" t="s">
        <v>29</v>
      </c>
      <c r="B10" s="3">
        <v>72</v>
      </c>
      <c r="C10" s="3">
        <v>72</v>
      </c>
      <c r="D10" s="2" t="s">
        <v>30</v>
      </c>
      <c r="E10" s="2" t="s">
        <v>31</v>
      </c>
    </row>
    <row r="11" spans="1:5" x14ac:dyDescent="0.45">
      <c r="A11" t="s">
        <v>42</v>
      </c>
      <c r="B11" s="3">
        <v>143</v>
      </c>
      <c r="C11" s="3">
        <v>96</v>
      </c>
      <c r="D11" s="2" t="s">
        <v>11</v>
      </c>
      <c r="E11" s="2"/>
    </row>
    <row r="12" spans="1:5" x14ac:dyDescent="0.45">
      <c r="A12" t="s">
        <v>15</v>
      </c>
      <c r="B12" s="3">
        <v>36</v>
      </c>
      <c r="C12" s="3">
        <v>27</v>
      </c>
      <c r="D12" s="2" t="s">
        <v>16</v>
      </c>
      <c r="E12" s="2" t="s">
        <v>17</v>
      </c>
    </row>
    <row r="13" spans="1:5" x14ac:dyDescent="0.45">
      <c r="A13" t="s">
        <v>18</v>
      </c>
      <c r="B13" s="3">
        <v>158</v>
      </c>
      <c r="C13" s="3">
        <v>52</v>
      </c>
      <c r="D13" s="2" t="s">
        <v>19</v>
      </c>
      <c r="E13" s="2" t="s">
        <v>20</v>
      </c>
    </row>
    <row r="14" spans="1:5" x14ac:dyDescent="0.45">
      <c r="A14" t="s">
        <v>13</v>
      </c>
      <c r="B14" s="3">
        <v>118</v>
      </c>
      <c r="C14" s="3">
        <v>31</v>
      </c>
      <c r="D14" s="2" t="s">
        <v>14</v>
      </c>
      <c r="E14" s="2"/>
    </row>
    <row r="15" spans="1:5" x14ac:dyDescent="0.45">
      <c r="A15" t="s">
        <v>10</v>
      </c>
      <c r="B15" s="3">
        <v>64</v>
      </c>
      <c r="C15" s="3">
        <v>60</v>
      </c>
      <c r="D15" s="2" t="s">
        <v>11</v>
      </c>
      <c r="E15" s="2"/>
    </row>
    <row r="16" spans="1:5" x14ac:dyDescent="0.45">
      <c r="A16" t="s">
        <v>32</v>
      </c>
      <c r="B16" s="3">
        <v>37</v>
      </c>
      <c r="C16" s="3">
        <v>37</v>
      </c>
      <c r="D16" s="2" t="s">
        <v>33</v>
      </c>
      <c r="E16" s="2"/>
    </row>
    <row r="17" spans="1:5" x14ac:dyDescent="0.45">
      <c r="A17" t="s">
        <v>36</v>
      </c>
      <c r="B17" s="3">
        <v>212</v>
      </c>
      <c r="C17" s="3">
        <v>73</v>
      </c>
      <c r="D17" s="2" t="s">
        <v>37</v>
      </c>
      <c r="E17" s="2"/>
    </row>
    <row r="18" spans="1:5" x14ac:dyDescent="0.45">
      <c r="A18" t="s">
        <v>21</v>
      </c>
      <c r="B18" s="3">
        <v>25</v>
      </c>
      <c r="C18" s="3">
        <v>9</v>
      </c>
      <c r="D18" s="2" t="s">
        <v>22</v>
      </c>
      <c r="E18" s="2"/>
    </row>
    <row r="19" spans="1:5" ht="28.5" x14ac:dyDescent="0.45">
      <c r="A19" t="s">
        <v>38</v>
      </c>
      <c r="B19" s="3">
        <v>300</v>
      </c>
      <c r="C19" s="3">
        <v>50</v>
      </c>
      <c r="D19" s="2" t="s">
        <v>39</v>
      </c>
      <c r="E19" s="2"/>
    </row>
    <row r="20" spans="1:5" x14ac:dyDescent="0.45">
      <c r="A20" t="s">
        <v>7</v>
      </c>
      <c r="B20" s="3">
        <v>19</v>
      </c>
      <c r="C20" s="3">
        <v>19</v>
      </c>
      <c r="D20" s="2"/>
      <c r="E20" s="2"/>
    </row>
    <row r="21" spans="1:5" ht="28.5" x14ac:dyDescent="0.45">
      <c r="A21" t="s">
        <v>40</v>
      </c>
      <c r="B21" s="3">
        <v>120</v>
      </c>
      <c r="C21" s="3">
        <v>40</v>
      </c>
      <c r="D21" s="2" t="s">
        <v>41</v>
      </c>
      <c r="E21" s="2"/>
    </row>
    <row r="22" spans="1:5" x14ac:dyDescent="0.45">
      <c r="A22" t="s">
        <v>12</v>
      </c>
      <c r="B22" s="3">
        <v>37</v>
      </c>
      <c r="C22" s="3">
        <v>0</v>
      </c>
      <c r="D22" s="2"/>
      <c r="E22" s="2"/>
    </row>
    <row r="23" spans="1:5" x14ac:dyDescent="0.45">
      <c r="A23" t="s">
        <v>25</v>
      </c>
      <c r="B23" s="3">
        <v>150</v>
      </c>
      <c r="C23" s="3">
        <v>106</v>
      </c>
      <c r="D23" s="2" t="s">
        <v>26</v>
      </c>
      <c r="E23" s="2"/>
    </row>
    <row r="24" spans="1:5" x14ac:dyDescent="0.45">
      <c r="A24" t="s">
        <v>46</v>
      </c>
      <c r="B24" s="3">
        <f>SUBTOTAL(109,Table1[How many people participated in your workforce development program(s) this past year?])</f>
        <v>2021</v>
      </c>
      <c r="C24" s="3">
        <f>SUBTOTAL(109,Table1[How many people found or retained jobs as a result of your workforce development program(s)?])</f>
        <v>894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7381C01D0744488C79200BBAF9BC5F" ma:contentTypeVersion="19" ma:contentTypeDescription="Create a new document." ma:contentTypeScope="" ma:versionID="6bd9688d299b3cc0c928d88acc18867d">
  <xsd:schema xmlns:xsd="http://www.w3.org/2001/XMLSchema" xmlns:xs="http://www.w3.org/2001/XMLSchema" xmlns:p="http://schemas.microsoft.com/office/2006/metadata/properties" xmlns:ns2="5c3120aa-4362-40a7-b179-624d31c9584b" xmlns:ns3="1ddc0a50-9fb7-477b-a615-6be3ff4e0548" targetNamespace="http://schemas.microsoft.com/office/2006/metadata/properties" ma:root="true" ma:fieldsID="5206145d91b0dc90e086ef75f1e98f49" ns2:_="" ns3:_="">
    <xsd:import namespace="5c3120aa-4362-40a7-b179-624d31c9584b"/>
    <xsd:import namespace="1ddc0a50-9fb7-477b-a615-6be3ff4e05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File_x0020_Type0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3120aa-4362-40a7-b179-624d31c9584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  <xsd:element name="TaxCatchAll" ma:index="26" nillable="true" ma:displayName="Taxonomy Catch All Column" ma:hidden="true" ma:list="{5f85c06b-a632-483b-b379-7b8d0e9c885a}" ma:internalName="TaxCatchAll" ma:showField="CatchAllData" ma:web="5c3120aa-4362-40a7-b179-624d31c9584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dc0a50-9fb7-477b-a615-6be3ff4e05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4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File_x0020_Type0" ma:index="23" nillable="true" ma:displayName="File Type" ma:default=".pdf" ma:description="File Type" ma:format="Dropdown" ma:internalName="File_x0020_Type0">
      <xsd:simpleType>
        <xsd:restriction base="dms:Choice">
          <xsd:enumeration value=".pdf"/>
          <xsd:enumeration value=".xlsx"/>
          <xsd:enumeration value=".doc"/>
        </xsd:restriction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f0e5cea4-9417-432a-a765-9c0028a2894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e_x0020_Type0 xmlns="1ddc0a50-9fb7-477b-a615-6be3ff4e0548">.pdf</File_x0020_Type0>
    <lcf76f155ced4ddcb4097134ff3c332f xmlns="1ddc0a50-9fb7-477b-a615-6be3ff4e0548">
      <Terms xmlns="http://schemas.microsoft.com/office/infopath/2007/PartnerControls"/>
    </lcf76f155ced4ddcb4097134ff3c332f>
    <TaxCatchAll xmlns="5c3120aa-4362-40a7-b179-624d31c9584b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928464-6A40-4947-90E4-2652ADD16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3120aa-4362-40a7-b179-624d31c9584b"/>
    <ds:schemaRef ds:uri="1ddc0a50-9fb7-477b-a615-6be3ff4e05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643EAC5-94F7-43AC-8F04-A2112F1E2F06}">
  <ds:schemaRefs>
    <ds:schemaRef ds:uri="http://schemas.microsoft.com/office/2006/metadata/properties"/>
    <ds:schemaRef ds:uri="http://schemas.microsoft.com/office/infopath/2007/PartnerControls"/>
    <ds:schemaRef ds:uri="1ddc0a50-9fb7-477b-a615-6be3ff4e0548"/>
    <ds:schemaRef ds:uri="5c3120aa-4362-40a7-b179-624d31c9584b"/>
  </ds:schemaRefs>
</ds:datastoreItem>
</file>

<file path=customXml/itemProps3.xml><?xml version="1.0" encoding="utf-8"?>
<ds:datastoreItem xmlns:ds="http://schemas.openxmlformats.org/officeDocument/2006/customXml" ds:itemID="{AA4C232F-B797-46F7-886B-9B88A60FB1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job_training_workforce_developm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Fitterer</dc:creator>
  <cp:lastModifiedBy>Don Bianchi</cp:lastModifiedBy>
  <dcterms:created xsi:type="dcterms:W3CDTF">2022-06-02T17:33:19Z</dcterms:created>
  <dcterms:modified xsi:type="dcterms:W3CDTF">2022-07-30T16:24:36Z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0x010100F77381C01D0744488C79200BBAF9BC5F</vt:lpwstr>
  </property>
  <property fmtid="{D5CDD505-2E9C-101B-9397-08002B2CF9AE}" pid="3" name="MediaServiceImageTags">
    <vt:lpwstr/>
  </property>
</Properties>
</file>