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cdc.sharepoint.com/Shared Documents/General/MI/GOALs/2021/2021 GOALs Tables/"/>
    </mc:Choice>
  </mc:AlternateContent>
  <xr:revisionPtr revIDLastSave="11" documentId="8_{06757DE8-7D18-4612-9FCD-09704CFF13E9}" xr6:coauthVersionLast="47" xr6:coauthVersionMax="47" xr10:uidLastSave="{F0C8311C-3A9E-4E58-A559-C39154307AF7}"/>
  <bookViews>
    <workbookView xWindow="40980" yWindow="-60" windowWidth="28920" windowHeight="15870" xr2:uid="{00000000-000D-0000-FFFF-FFFF00000000}"/>
  </bookViews>
  <sheets>
    <sheet name="youth_programs_submission_expo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6" i="1" l="1"/>
  <c r="D26" i="1"/>
</calcChain>
</file>

<file path=xl/sharedStrings.xml><?xml version="1.0" encoding="utf-8"?>
<sst xmlns="http://schemas.openxmlformats.org/spreadsheetml/2006/main" count="53" uniqueCount="53">
  <si>
    <t>Member</t>
  </si>
  <si>
    <t>How many youth participated in your organization's Youth Programs?</t>
  </si>
  <si>
    <t>What percentage of youth served by your organization live in organization-owned property?</t>
  </si>
  <si>
    <t>What type of youth programs did your organization offer?</t>
  </si>
  <si>
    <t>Southwest Boston CDC</t>
  </si>
  <si>
    <t>Green Team Youth Jobs and Environmental Stewardship</t>
  </si>
  <si>
    <t>Asian CDC</t>
  </si>
  <si>
    <t>Leadership development, College Access &amp; Readiness, Community organizing &amp; advocacy, Placekeeping &amp; public arts in Chinatown &amp; Malden, Introduction to community &amp; urban planning, History of Chinatown &amp; Asian American community</t>
  </si>
  <si>
    <t>Worcester Common Ground</t>
  </si>
  <si>
    <t>Youth Basketball League</t>
  </si>
  <si>
    <t>South Middlesex Opportunity Council, Inc.</t>
  </si>
  <si>
    <t>Head Start, Childcare, WIC, Homeless Youth Programming</t>
  </si>
  <si>
    <t>Homeowners Rehabilitation, Inc.</t>
  </si>
  <si>
    <t>Virtual Youth Activities, nature Connection, Books and Bites</t>
  </si>
  <si>
    <t>Inquilinos Boricuas en Accion</t>
  </si>
  <si>
    <t>Creative Youth Development , Financial Empowerment, Academic Support, Civic Engagement</t>
  </si>
  <si>
    <t>Groundwork Lawrence</t>
  </si>
  <si>
    <t>GWL Green Team - 14-18yr youth employment program, GWL Urban Adventures - middle school summer program focused on service learning and social emotional learning, GWL Urban Explorers - middle school after school program focused on connecting youth with outdoor spaces in Lawrence, GWL Enrichment - partnership with Lawrence Public Schools to teach STEAM, Cooking and nutrition, GWL Cooking &amp; Nutrition @ the Boys and Girls Club of Lawrence - middle school after school program focused on healthy eating</t>
  </si>
  <si>
    <t>North Shore CDC</t>
  </si>
  <si>
    <t>YouthBuild, Workforce Development, Young Parent Program</t>
  </si>
  <si>
    <t>Neighborhood of Affordable Housing (NOAH)</t>
  </si>
  <si>
    <t>NOAH Youth Leadership Program (only 1 due to pandemic)</t>
  </si>
  <si>
    <t>Somerville Community Corporation</t>
  </si>
  <si>
    <t>job training, leadership dvelopment</t>
  </si>
  <si>
    <t>Lawrence CommunityWorks Inc.</t>
  </si>
  <si>
    <t xml:space="preserve">After-school creative and technology workshops , After-school homework help, College and career counseling , Full-day Summer Camp program </t>
  </si>
  <si>
    <t>Allston Brighton CDC</t>
  </si>
  <si>
    <t>Afterschool Program</t>
  </si>
  <si>
    <t>Domus, Inc.</t>
  </si>
  <si>
    <t>Housing for the formally homeless</t>
  </si>
  <si>
    <t>Just A Start</t>
  </si>
  <si>
    <t>YouthBuild. Summer program was suspended due to pandemic.</t>
  </si>
  <si>
    <t>Dorchester Bay EDC</t>
  </si>
  <si>
    <t>In-person Leadership Training for community organizing and advocacy, Remote Leadership Training , School Internship for Leaders, learning facilitation and coaching techniques</t>
  </si>
  <si>
    <t>Madison Park CDC</t>
  </si>
  <si>
    <t>Youth Employment-Summer Youth Employment Program, Youth Employment- School Year Youth Employment Programs, Alternative Education and Youth Workforce Development- Opportunity Employment Program, Dewitt Center- Tutoring/Academic Enrichment (Online programs during COVID), Dewitt Center- STEM (Online program during COVID), Dewitt Center- Mentoring (Online programs during COVID), Dewitt Center- Computer Tech Skills/Job Training (Online programs), Dewitt Center-Personal Growth/Self-Esteem (Online programs), Dewitt Center - Peer Leadership (in person-Jan and Feb), Dewitt Center-College Access (online), Dewitt Center-Summer Camps (in person)</t>
  </si>
  <si>
    <t xml:space="preserve">Community Teamwork, Inc. </t>
  </si>
  <si>
    <t>Spindle City Corp, Youth Services (including the Mill You), YouthBuild Lowell, Mill City Mentors</t>
  </si>
  <si>
    <t>Main South CDC</t>
  </si>
  <si>
    <t xml:space="preserve">Youth Police Dialogue Program </t>
  </si>
  <si>
    <t xml:space="preserve">Worcester East Side CDC </t>
  </si>
  <si>
    <t>Worcester East Side CDC did not directly offer youth programs but worked with Worcester Youth Build to construct a small "for sale" housing project</t>
  </si>
  <si>
    <t>ACT Lawrence</t>
  </si>
  <si>
    <t>Youth Jobs &amp; leadership Training</t>
  </si>
  <si>
    <t>Lena Park CDC</t>
  </si>
  <si>
    <t>Youth Development</t>
  </si>
  <si>
    <t>OneHolyoke CDC</t>
  </si>
  <si>
    <t>Equity Learning Pods, Winter 2019 Art Program - Conociendo mi Barrio</t>
  </si>
  <si>
    <t>Dudley Neighbors Inc.</t>
  </si>
  <si>
    <t>Food Distribution Services</t>
  </si>
  <si>
    <t>Downtown Taunton Foundation</t>
  </si>
  <si>
    <t>art classes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</si>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</sst>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5">
    <xf numFmtId="0" fontId="0" fillId="0" borderId="0" xfId="0"/>
    <xf numFmtId="0" fontId="0" fillId="0" borderId="0" xfId="0" applyAlignment="1">
      <alignment wrapText="1"/>
    </xf>
    <xf numFmtId="164" fontId="0" fillId="0" borderId="0" xfId="42" applyNumberFormat="1" applyFont="1" applyAlignment="1">
      <alignment wrapText="1"/>
    </xf>
    <xf numFmtId="164" fontId="0" fillId="0" borderId="0" xfId="0" applyNumberFormat="1"/>
    <xf numFmtId="164" fontId="0" fillId="0" borderId="0" xfId="42" applyNumberFormat="1" applyFont="1" applyFill="1" applyAlignment="1">
      <alignment wrapText="1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2" builtinId="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* #,##0_);_(* \(#,##0\);_(* &quot;-&quot;??_);_(@_)"/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numFmt numFmtId="164" formatCode="_(* #,##0_);_(* \(#,##0\);_(* &quot;-&quot;??_);_(@_)"/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D26" totalsRowCount="1" headerRowDxfId="9" dataDxfId="8">
  <autoFilter ref="A1:D25" xr:uid="{00000000-0009-0000-0100-000001000000}"/>
  <sortState xmlns:xlrd2="http://schemas.microsoft.com/office/spreadsheetml/2017/richdata2" ref="A2:D25">
    <sortCondition ref="A2:A25"/>
  </sortState>
  <tableColumns count="4">
    <tableColumn id="1" xr3:uid="{00000000-0010-0000-0000-000001000000}" name="Member" totalsRowLabel="Total" dataDxfId="7" totalsRowDxfId="6"/>
    <tableColumn id="2" xr3:uid="{00000000-0010-0000-0000-000002000000}" name="How many youth participated in your organization's Youth Programs?" totalsRowFunction="sum" dataDxfId="5" totalsRowDxfId="0" dataCellStyle="Comma" totalsRowCellStyle="Comma"/>
    <tableColumn id="3" xr3:uid="{00000000-0010-0000-0000-000003000000}" name="What percentage of youth served by your organization live in organization-owned property?" dataDxfId="4" totalsRowDxfId="3"/>
    <tableColumn id="4" xr3:uid="{00000000-0010-0000-0000-000004000000}" name="What type of youth programs did your organization offer?" totalsRowFunction="count" dataDxfId="2" totalsRowDxfId="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7"/>
  <sheetViews>
    <sheetView tabSelected="1" workbookViewId="0">
      <selection activeCell="B27" sqref="B27"/>
    </sheetView>
  </sheetViews>
  <sheetFormatPr defaultRowHeight="14.25" x14ac:dyDescent="0.45"/>
  <cols>
    <col min="1" max="4" width="53.86328125" customWidth="1"/>
  </cols>
  <sheetData>
    <row r="1" spans="1:4" ht="28.5" x14ac:dyDescent="0.45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45">
      <c r="A2" s="1" t="s">
        <v>42</v>
      </c>
      <c r="B2" s="2">
        <v>25</v>
      </c>
      <c r="C2" s="1">
        <v>0</v>
      </c>
      <c r="D2" s="1" t="s">
        <v>43</v>
      </c>
    </row>
    <row r="3" spans="1:4" x14ac:dyDescent="0.45">
      <c r="A3" s="1" t="s">
        <v>26</v>
      </c>
      <c r="B3" s="2">
        <v>15</v>
      </c>
      <c r="C3" s="1">
        <v>100</v>
      </c>
      <c r="D3" s="1" t="s">
        <v>27</v>
      </c>
    </row>
    <row r="4" spans="1:4" ht="57" x14ac:dyDescent="0.45">
      <c r="A4" s="1" t="s">
        <v>6</v>
      </c>
      <c r="B4" s="2">
        <v>47</v>
      </c>
      <c r="C4" s="1">
        <v>4</v>
      </c>
      <c r="D4" s="1" t="s">
        <v>7</v>
      </c>
    </row>
    <row r="5" spans="1:4" ht="28.5" x14ac:dyDescent="0.45">
      <c r="A5" s="1" t="s">
        <v>36</v>
      </c>
      <c r="B5" s="2">
        <v>345</v>
      </c>
      <c r="C5" s="1">
        <v>1</v>
      </c>
      <c r="D5" s="1" t="s">
        <v>37</v>
      </c>
    </row>
    <row r="6" spans="1:4" x14ac:dyDescent="0.45">
      <c r="A6" s="1" t="s">
        <v>28</v>
      </c>
      <c r="B6" s="2">
        <v>9</v>
      </c>
      <c r="C6" s="1">
        <v>9</v>
      </c>
      <c r="D6" s="1" t="s">
        <v>29</v>
      </c>
    </row>
    <row r="7" spans="1:4" ht="42.75" x14ac:dyDescent="0.45">
      <c r="A7" s="1" t="s">
        <v>32</v>
      </c>
      <c r="B7" s="2">
        <v>23</v>
      </c>
      <c r="C7" s="1">
        <v>22</v>
      </c>
      <c r="D7" s="1" t="s">
        <v>33</v>
      </c>
    </row>
    <row r="8" spans="1:4" x14ac:dyDescent="0.45">
      <c r="A8" s="1" t="s">
        <v>50</v>
      </c>
      <c r="B8" s="2">
        <v>12</v>
      </c>
      <c r="C8" s="1">
        <v>0</v>
      </c>
      <c r="D8" s="1" t="s">
        <v>51</v>
      </c>
    </row>
    <row r="9" spans="1:4" x14ac:dyDescent="0.45">
      <c r="A9" s="1" t="s">
        <v>48</v>
      </c>
      <c r="B9" s="2">
        <v>5</v>
      </c>
      <c r="C9" s="1">
        <v>0</v>
      </c>
      <c r="D9" s="1" t="s">
        <v>49</v>
      </c>
    </row>
    <row r="10" spans="1:4" ht="128.25" x14ac:dyDescent="0.45">
      <c r="A10" s="1" t="s">
        <v>16</v>
      </c>
      <c r="B10" s="2">
        <v>709</v>
      </c>
      <c r="C10" s="1">
        <v>0</v>
      </c>
      <c r="D10" s="1" t="s">
        <v>17</v>
      </c>
    </row>
    <row r="11" spans="1:4" x14ac:dyDescent="0.45">
      <c r="A11" s="1" t="s">
        <v>12</v>
      </c>
      <c r="B11" s="2">
        <v>671</v>
      </c>
      <c r="C11" s="1">
        <v>100</v>
      </c>
      <c r="D11" s="1" t="s">
        <v>13</v>
      </c>
    </row>
    <row r="12" spans="1:4" ht="28.5" x14ac:dyDescent="0.45">
      <c r="A12" s="1" t="s">
        <v>14</v>
      </c>
      <c r="B12" s="2">
        <v>56</v>
      </c>
      <c r="C12" s="1">
        <v>55</v>
      </c>
      <c r="D12" s="1" t="s">
        <v>15</v>
      </c>
    </row>
    <row r="13" spans="1:4" x14ac:dyDescent="0.45">
      <c r="A13" s="1" t="s">
        <v>30</v>
      </c>
      <c r="B13" s="2">
        <v>55</v>
      </c>
      <c r="C13" s="1">
        <v>0</v>
      </c>
      <c r="D13" s="1" t="s">
        <v>31</v>
      </c>
    </row>
    <row r="14" spans="1:4" ht="42.75" x14ac:dyDescent="0.45">
      <c r="A14" s="1" t="s">
        <v>24</v>
      </c>
      <c r="B14" s="2">
        <v>72</v>
      </c>
      <c r="C14" s="1">
        <v>1</v>
      </c>
      <c r="D14" s="1" t="s">
        <v>25</v>
      </c>
    </row>
    <row r="15" spans="1:4" x14ac:dyDescent="0.45">
      <c r="A15" s="1" t="s">
        <v>44</v>
      </c>
      <c r="B15" s="2">
        <v>55</v>
      </c>
      <c r="C15" s="1">
        <v>20</v>
      </c>
      <c r="D15" s="1" t="s">
        <v>45</v>
      </c>
    </row>
    <row r="16" spans="1:4" ht="156.75" x14ac:dyDescent="0.45">
      <c r="A16" s="1" t="s">
        <v>34</v>
      </c>
      <c r="B16" s="2">
        <v>302</v>
      </c>
      <c r="C16" s="1">
        <v>25</v>
      </c>
      <c r="D16" s="1" t="s">
        <v>35</v>
      </c>
    </row>
    <row r="17" spans="1:4" x14ac:dyDescent="0.45">
      <c r="A17" s="1" t="s">
        <v>38</v>
      </c>
      <c r="B17" s="2">
        <v>24</v>
      </c>
      <c r="C17" s="1">
        <v>0</v>
      </c>
      <c r="D17" s="1" t="s">
        <v>39</v>
      </c>
    </row>
    <row r="18" spans="1:4" x14ac:dyDescent="0.45">
      <c r="A18" s="1" t="s">
        <v>20</v>
      </c>
      <c r="B18" s="2">
        <v>50</v>
      </c>
      <c r="C18" s="1">
        <v>3</v>
      </c>
      <c r="D18" s="1" t="s">
        <v>21</v>
      </c>
    </row>
    <row r="19" spans="1:4" x14ac:dyDescent="0.45">
      <c r="A19" s="1" t="s">
        <v>18</v>
      </c>
      <c r="B19" s="2">
        <v>41</v>
      </c>
      <c r="C19" s="1">
        <v>42</v>
      </c>
      <c r="D19" s="1" t="s">
        <v>19</v>
      </c>
    </row>
    <row r="20" spans="1:4" ht="28.5" x14ac:dyDescent="0.45">
      <c r="A20" s="1" t="s">
        <v>46</v>
      </c>
      <c r="B20" s="2">
        <v>18</v>
      </c>
      <c r="C20" s="1">
        <v>100</v>
      </c>
      <c r="D20" s="1" t="s">
        <v>47</v>
      </c>
    </row>
    <row r="21" spans="1:4" x14ac:dyDescent="0.45">
      <c r="A21" s="1" t="s">
        <v>22</v>
      </c>
      <c r="B21" s="2">
        <v>12</v>
      </c>
      <c r="C21" s="1">
        <v>5</v>
      </c>
      <c r="D21" s="1" t="s">
        <v>23</v>
      </c>
    </row>
    <row r="22" spans="1:4" x14ac:dyDescent="0.45">
      <c r="A22" s="1" t="s">
        <v>10</v>
      </c>
      <c r="B22" s="2">
        <v>5408</v>
      </c>
      <c r="C22" s="1">
        <v>5</v>
      </c>
      <c r="D22" s="1" t="s">
        <v>11</v>
      </c>
    </row>
    <row r="23" spans="1:4" x14ac:dyDescent="0.45">
      <c r="A23" s="1" t="s">
        <v>4</v>
      </c>
      <c r="B23" s="2">
        <v>18</v>
      </c>
      <c r="C23" s="1">
        <v>0</v>
      </c>
      <c r="D23" s="1" t="s">
        <v>5</v>
      </c>
    </row>
    <row r="24" spans="1:4" x14ac:dyDescent="0.45">
      <c r="A24" s="1" t="s">
        <v>8</v>
      </c>
      <c r="B24" s="2">
        <v>125</v>
      </c>
      <c r="C24" s="1">
        <v>15</v>
      </c>
      <c r="D24" s="1" t="s">
        <v>9</v>
      </c>
    </row>
    <row r="25" spans="1:4" ht="42.75" x14ac:dyDescent="0.45">
      <c r="A25" s="1" t="s">
        <v>40</v>
      </c>
      <c r="B25" s="2">
        <v>6</v>
      </c>
      <c r="C25" s="1">
        <v>0</v>
      </c>
      <c r="D25" s="1" t="s">
        <v>41</v>
      </c>
    </row>
    <row r="26" spans="1:4" x14ac:dyDescent="0.45">
      <c r="A26" s="1" t="s">
        <v>52</v>
      </c>
      <c r="B26" s="4">
        <f>SUBTOTAL(109,Table1[How many youth participated in your organization''s Youth Programs?])</f>
        <v>8103</v>
      </c>
      <c r="C26" s="1"/>
      <c r="D26" s="1">
        <f>SUBTOTAL(103,Table1[What type of youth programs did your organization offer?])</f>
        <v>24</v>
      </c>
    </row>
    <row r="27" spans="1:4" x14ac:dyDescent="0.45">
      <c r="B27" s="3"/>
    </row>
  </sheetData>
  <pageMargins left="0.7" right="0.7" top="0.75" bottom="0.75" header="0.3" footer="0.3"/>
  <pageSetup orientation="portrait" horizontalDpi="4294967293" verticalDpi="0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77381C01D0744488C79200BBAF9BC5F" ma:contentTypeVersion="15" ma:contentTypeDescription="Create a new document." ma:contentTypeScope="" ma:versionID="c0e665e893cdc815b4fd2608a3b866fe">
  <xsd:schema xmlns:xsd="http://www.w3.org/2001/XMLSchema" xmlns:xs="http://www.w3.org/2001/XMLSchema" xmlns:p="http://schemas.microsoft.com/office/2006/metadata/properties" xmlns:ns2="5c3120aa-4362-40a7-b179-624d31c9584b" xmlns:ns3="1ddc0a50-9fb7-477b-a615-6be3ff4e0548" targetNamespace="http://schemas.microsoft.com/office/2006/metadata/properties" ma:root="true" ma:fieldsID="0a27c2e42f4e3a48bf862c1a981029f6" ns2:_="" ns3:_="">
    <xsd:import namespace="5c3120aa-4362-40a7-b179-624d31c9584b"/>
    <xsd:import namespace="1ddc0a50-9fb7-477b-a615-6be3ff4e0548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3120aa-4362-40a7-b179-624d31c9584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dc0a50-9fb7-477b-a615-6be3ff4e054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FBE6038-24F8-42D1-A508-594DB18466B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c3120aa-4362-40a7-b179-624d31c9584b"/>
    <ds:schemaRef ds:uri="1ddc0a50-9fb7-477b-a615-6be3ff4e054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ED332F8-5789-4183-8CEB-868364C84A97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40784039-5D80-4D5D-AD3B-63B31471509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youth_programs_submission_expor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Fitterer</dc:creator>
  <cp:lastModifiedBy>Don Bianchi</cp:lastModifiedBy>
  <dcterms:created xsi:type="dcterms:W3CDTF">2021-04-28T16:50:03Z</dcterms:created>
  <dcterms:modified xsi:type="dcterms:W3CDTF">2021-06-15T19:49:38Z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0x010100F77381C01D0744488C79200BBAF9BC5F</vt:lpwstr>
  </property>
</Properties>
</file>