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0/Full Report Tables/"/>
    </mc:Choice>
  </mc:AlternateContent>
  <xr:revisionPtr revIDLastSave="0" documentId="13_ncr:40009_{E4B8B318-0480-4D4C-A08C-4677FA6DC5E2}" xr6:coauthVersionLast="44" xr6:coauthVersionMax="44" xr10:uidLastSave="{00000000-0000-0000-0000-000000000000}"/>
  <bookViews>
    <workbookView xWindow="40980" yWindow="-60" windowWidth="28920" windowHeight="15870" xr2:uid="{00000000-000D-0000-FFFF-FFFF00000000}"/>
  </bookViews>
  <sheets>
    <sheet name="elder_programs_submission_ex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<sst xmlns="http://schemas.openxmlformats.org/spreadsheetml/2006/main" count="30" uniqueCount="30">
  <si>
    <t>Member</t>
  </si>
  <si>
    <t>How many people participated in Elder Programs?</t>
  </si>
  <si>
    <t>What type of elder programs did your organization offer?</t>
  </si>
  <si>
    <t>Hilltown CDC</t>
  </si>
  <si>
    <t>Hilltown Elder Network, Senior Van</t>
  </si>
  <si>
    <t>Harborlight Community Partners</t>
  </si>
  <si>
    <t xml:space="preserve">Trips to local markets, malls, educational sessions related to healthy living self care, safety etc., educational sessions on health insurance, resources, benefits, etc., excercise classes, tai chi, chair yoga  , legal assistance, intergenerational programming with local schools, arts and culture: art classes, trips to local college productions, movie thearters, in-house film showing, , socialization programs such as arts &amp; craft fairs, holiday parties, all-resident barbeques, common area holiday decorating, etc., weekly health and benefits "kiosk" to ask questions of experts, anti-bullying efforts, programs, discussions, resident advisory council </t>
  </si>
  <si>
    <t>Inquilinos Boricuas en Accion</t>
  </si>
  <si>
    <t xml:space="preserve">Case Management, Recreational, Outreach, Health Screenings, and educational workshops </t>
  </si>
  <si>
    <t>Homeowners Rehabilitation, Inc.</t>
  </si>
  <si>
    <t>Aging in Place In home Services, Partnership with area ASAP</t>
  </si>
  <si>
    <t>Jamaica Plain NDC</t>
  </si>
  <si>
    <t>Exercise and other wellness programs, Meals programs, Health screenings, social activities and outings</t>
  </si>
  <si>
    <t>Neighborhood of Affordable Housing (NOAH)</t>
  </si>
  <si>
    <t>Senior Homeowner Services: Free home safety repairs for seniors and disabled residents; &amp; 'no cost' loans and grants for rehab and heating system replacements</t>
  </si>
  <si>
    <t>Quaboag Valley CDC</t>
  </si>
  <si>
    <t>Hardwick Senior Outreach Program, Quaboag Connector - Rides to work, medical appointments, shopping, and senior centers</t>
  </si>
  <si>
    <t xml:space="preserve">Community Teamwork, Inc. </t>
  </si>
  <si>
    <t>Foster Grandparent Program, Retired Senior Volunteer Program, Senior Companion Program, VITA Volunteers, Mill City Mentor Volunteers, Bone Builders</t>
  </si>
  <si>
    <t>Dorchester Bay EDC</t>
  </si>
  <si>
    <t xml:space="preserve">Rock and Roll Seniors Program , Columbia Road Social Hour </t>
  </si>
  <si>
    <t>The Neighborhood Developers</t>
  </si>
  <si>
    <t>One on one support through resident services.</t>
  </si>
  <si>
    <t>Madison Park CDC</t>
  </si>
  <si>
    <t>Fitness, Technology, Arts, Health Education, Social Events , Food Access and Distribution</t>
  </si>
  <si>
    <t>Codman Square NDC</t>
  </si>
  <si>
    <t>Individual Case Management, Home Care, Exercise Classes, Recreational &amp; Social Events</t>
  </si>
  <si>
    <t>Nuestra Comunidad</t>
  </si>
  <si>
    <t>survey of all senior tenants in our properties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</si>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</sst>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5" totalsRowCount="1" headerRowDxfId="7" dataDxfId="6">
  <autoFilter ref="A1:C14" xr:uid="{00000000-0009-0000-0100-000001000000}"/>
  <sortState xmlns:xlrd2="http://schemas.microsoft.com/office/spreadsheetml/2017/richdata2" ref="A2:C14">
    <sortCondition ref="A1:A14"/>
  </sortState>
  <tableColumns count="3">
    <tableColumn id="1" xr3:uid="{00000000-0010-0000-0000-000001000000}" name="Member" totalsRowLabel="Total" dataDxfId="5" totalsRowDxfId="4"/>
    <tableColumn id="2" xr3:uid="{00000000-0010-0000-0000-000002000000}" name="How many people participated in Elder Programs?" totalsRowFunction="sum" dataDxfId="3" totalsRowDxfId="2"/>
    <tableColumn id="3" xr3:uid="{00000000-0010-0000-0000-000003000000}" name="What type of elder programs did your organization offer?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15" sqref="B15"/>
    </sheetView>
  </sheetViews>
  <sheetFormatPr defaultRowHeight="14.25" x14ac:dyDescent="0.45"/>
  <cols>
    <col min="1" max="1" width="41.1328125" customWidth="1"/>
    <col min="2" max="2" width="47.1328125" customWidth="1"/>
    <col min="3" max="3" width="53.59765625" customWidth="1"/>
  </cols>
  <sheetData>
    <row r="1" spans="1:3" x14ac:dyDescent="0.45">
      <c r="A1" s="1" t="s">
        <v>0</v>
      </c>
      <c r="B1" s="1" t="s">
        <v>1</v>
      </c>
      <c r="C1" s="1" t="s">
        <v>2</v>
      </c>
    </row>
    <row r="2" spans="1:3" ht="28.5" x14ac:dyDescent="0.45">
      <c r="A2" s="1" t="s">
        <v>25</v>
      </c>
      <c r="B2" s="1">
        <v>114</v>
      </c>
      <c r="C2" s="1" t="s">
        <v>26</v>
      </c>
    </row>
    <row r="3" spans="1:3" ht="42.75" x14ac:dyDescent="0.45">
      <c r="A3" s="1" t="s">
        <v>17</v>
      </c>
      <c r="B3" s="1">
        <v>1750</v>
      </c>
      <c r="C3" s="1" t="s">
        <v>18</v>
      </c>
    </row>
    <row r="4" spans="1:3" x14ac:dyDescent="0.45">
      <c r="A4" s="1" t="s">
        <v>19</v>
      </c>
      <c r="B4" s="1">
        <v>58</v>
      </c>
      <c r="C4" s="1" t="s">
        <v>20</v>
      </c>
    </row>
    <row r="5" spans="1:3" ht="156.75" x14ac:dyDescent="0.45">
      <c r="A5" s="1" t="s">
        <v>5</v>
      </c>
      <c r="B5" s="1">
        <v>200</v>
      </c>
      <c r="C5" s="1" t="s">
        <v>6</v>
      </c>
    </row>
    <row r="6" spans="1:3" x14ac:dyDescent="0.45">
      <c r="A6" s="1" t="s">
        <v>3</v>
      </c>
      <c r="B6" s="1">
        <v>352</v>
      </c>
      <c r="C6" s="1" t="s">
        <v>4</v>
      </c>
    </row>
    <row r="7" spans="1:3" x14ac:dyDescent="0.45">
      <c r="A7" s="1" t="s">
        <v>9</v>
      </c>
      <c r="B7" s="1">
        <v>316</v>
      </c>
      <c r="C7" s="1" t="s">
        <v>10</v>
      </c>
    </row>
    <row r="8" spans="1:3" ht="28.5" x14ac:dyDescent="0.45">
      <c r="A8" s="1" t="s">
        <v>7</v>
      </c>
      <c r="B8" s="1">
        <v>148</v>
      </c>
      <c r="C8" s="1" t="s">
        <v>8</v>
      </c>
    </row>
    <row r="9" spans="1:3" ht="28.5" x14ac:dyDescent="0.45">
      <c r="A9" s="1" t="s">
        <v>11</v>
      </c>
      <c r="B9" s="1">
        <v>175</v>
      </c>
      <c r="C9" s="1" t="s">
        <v>12</v>
      </c>
    </row>
    <row r="10" spans="1:3" ht="28.5" x14ac:dyDescent="0.45">
      <c r="A10" s="1" t="s">
        <v>23</v>
      </c>
      <c r="B10" s="1">
        <v>423</v>
      </c>
      <c r="C10" s="1" t="s">
        <v>24</v>
      </c>
    </row>
    <row r="11" spans="1:3" ht="42.75" x14ac:dyDescent="0.45">
      <c r="A11" s="1" t="s">
        <v>13</v>
      </c>
      <c r="B11" s="1">
        <v>65</v>
      </c>
      <c r="C11" s="1" t="s">
        <v>14</v>
      </c>
    </row>
    <row r="12" spans="1:3" x14ac:dyDescent="0.45">
      <c r="A12" s="1" t="s">
        <v>27</v>
      </c>
      <c r="B12" s="1">
        <v>88</v>
      </c>
      <c r="C12" s="1" t="s">
        <v>28</v>
      </c>
    </row>
    <row r="13" spans="1:3" ht="28.5" x14ac:dyDescent="0.45">
      <c r="A13" s="1" t="s">
        <v>15</v>
      </c>
      <c r="B13" s="1">
        <v>80</v>
      </c>
      <c r="C13" s="1" t="s">
        <v>16</v>
      </c>
    </row>
    <row r="14" spans="1:3" x14ac:dyDescent="0.45">
      <c r="A14" s="1" t="s">
        <v>21</v>
      </c>
      <c r="B14" s="1">
        <v>35</v>
      </c>
      <c r="C14" s="1" t="s">
        <v>22</v>
      </c>
    </row>
    <row r="15" spans="1:3" x14ac:dyDescent="0.45">
      <c r="A15" s="1" t="s">
        <v>29</v>
      </c>
      <c r="B15" s="1">
        <f>SUBTOTAL(109,Table1[How many people participated in Elder Programs?])</f>
        <v>3804</v>
      </c>
      <c r="C15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4" ma:contentTypeDescription="Create a new document." ma:contentTypeScope="" ma:versionID="6ebfff3fc1fdbb0217b665ccbb2922e2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940610059089ca15d306871273c5132a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E5877-7C05-4468-A198-41192AE63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845478-C5BF-473E-A743-CC9096DEC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35D3B-88E1-4ADF-B814-44BC48CA62EA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elder_programs_submission_expor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2020-05-27T20:06:49Z</dcterms:created>
  <dcterms:modified xsi:type="dcterms:W3CDTF">2020-06-10T20:20:03Z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